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drawings/drawing2.xml" ContentType="application/vnd.openxmlformats-officedocument.drawing+xml"/>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drawings/drawing3.xml" ContentType="application/vnd.openxmlformats-officedocument.drawing+xml"/>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drawings/drawing4.xml" ContentType="application/vnd.openxmlformats-officedocument.drawing+xml"/>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drawings/drawing5.xml" ContentType="application/vnd.openxmlformats-officedocument.drawing+xml"/>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00193851\Desktop\"/>
    </mc:Choice>
  </mc:AlternateContent>
  <xr:revisionPtr revIDLastSave="0" documentId="13_ncr:1_{AA4FD7B1-68C8-4828-B3BA-B035B934CD52}" xr6:coauthVersionLast="47" xr6:coauthVersionMax="47" xr10:uidLastSave="{00000000-0000-0000-0000-000000000000}"/>
  <bookViews>
    <workbookView xWindow="-120" yWindow="-120" windowWidth="29040" windowHeight="15720" xr2:uid="{00000000-000D-0000-FFFF-FFFF00000000}"/>
  </bookViews>
  <sheets>
    <sheet name="別表１" sheetId="1" r:id="rId1"/>
    <sheet name="別表２" sheetId="2" r:id="rId2"/>
    <sheet name="別表３" sheetId="6" r:id="rId3"/>
    <sheet name="別表４" sheetId="3" r:id="rId4"/>
    <sheet name="別表５" sheetId="7" r:id="rId5"/>
  </sheets>
  <definedNames>
    <definedName name="_xlnm.Print_Area" localSheetId="0">別表１!$A$1:$G$36</definedName>
    <definedName name="_xlnm.Print_Area" localSheetId="3">別表４!$A$1:$G$32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2" l="1"/>
  <c r="H13" i="2"/>
  <c r="H12" i="6"/>
  <c r="H13" i="6"/>
  <c r="H14" i="2" l="1"/>
  <c r="H10" i="2"/>
  <c r="H17" i="2"/>
  <c r="G23" i="7" l="1"/>
  <c r="G22" i="7"/>
  <c r="G21" i="7"/>
  <c r="G20" i="7"/>
  <c r="G19" i="7"/>
  <c r="G18" i="7"/>
  <c r="G17" i="7"/>
  <c r="G16" i="7"/>
  <c r="G15" i="7"/>
  <c r="G14" i="7"/>
  <c r="G13" i="7"/>
  <c r="G12" i="7"/>
  <c r="G11" i="7"/>
  <c r="G10" i="7"/>
  <c r="G9" i="7"/>
  <c r="H14" i="6"/>
  <c r="H11" i="6"/>
  <c r="H10" i="6"/>
  <c r="H9" i="6"/>
  <c r="H16" i="2"/>
  <c r="H12" i="2"/>
  <c r="H11" i="2"/>
  <c r="H9" i="2"/>
  <c r="H15" i="6" l="1"/>
  <c r="E16" i="6" s="1"/>
  <c r="G25" i="7"/>
  <c r="E27" i="7" s="1"/>
  <c r="G24" i="7"/>
  <c r="G25" i="3"/>
  <c r="G24" i="3"/>
  <c r="G23" i="3"/>
  <c r="G22" i="3"/>
  <c r="G21" i="3"/>
  <c r="G20" i="3"/>
  <c r="G19" i="3"/>
  <c r="G18" i="3"/>
  <c r="G17" i="3"/>
  <c r="G16" i="3"/>
  <c r="G15" i="3"/>
  <c r="G14" i="3"/>
  <c r="G13" i="3"/>
  <c r="G12" i="3"/>
  <c r="G11" i="3"/>
  <c r="G10" i="3"/>
  <c r="G9" i="3"/>
  <c r="G25" i="1"/>
  <c r="G26" i="1"/>
  <c r="G24" i="1"/>
  <c r="G27" i="3" l="1"/>
  <c r="E29" i="3" s="1"/>
  <c r="E26" i="7"/>
  <c r="E28" i="7" s="1"/>
  <c r="H18" i="2"/>
  <c r="E19" i="2" s="1"/>
  <c r="G26" i="3"/>
  <c r="G23" i="1"/>
  <c r="G22" i="1"/>
  <c r="G21" i="1"/>
  <c r="G20" i="1"/>
  <c r="G19" i="1"/>
  <c r="G18" i="1"/>
  <c r="G17" i="1"/>
  <c r="G16" i="1"/>
  <c r="G15" i="1"/>
  <c r="G14" i="1"/>
  <c r="G13" i="1"/>
  <c r="G12" i="1"/>
  <c r="G11" i="1"/>
  <c r="G27" i="1"/>
  <c r="G29" i="1"/>
  <c r="G28" i="1"/>
  <c r="E28" i="3" l="1"/>
  <c r="E30" i="3" s="1"/>
  <c r="G31" i="1"/>
  <c r="E33" i="1" s="1"/>
  <c r="G30" i="1"/>
  <c r="E32" i="1" s="1"/>
  <c r="E34" i="1" l="1"/>
</calcChain>
</file>

<file path=xl/sharedStrings.xml><?xml version="1.0" encoding="utf-8"?>
<sst xmlns="http://schemas.openxmlformats.org/spreadsheetml/2006/main" count="246" uniqueCount="99">
  <si>
    <t>臨床試験研究経費ポイント算出表</t>
    <phoneticPr fontId="4"/>
  </si>
  <si>
    <t>　個々の治験について、要素毎に該当するポイントを求め、そのポイントを合計したものをその試験のポイント数とする。</t>
  </si>
  <si>
    <t>ウエイト</t>
  </si>
  <si>
    <t>ポイント</t>
  </si>
  <si>
    <t>Ⅰ</t>
  </si>
  <si>
    <t>Ⅱ</t>
  </si>
  <si>
    <t>Ⅲ</t>
  </si>
  <si>
    <t>ﾎﾟｲﾝﾄ数</t>
  </si>
  <si>
    <t>(ｳｴｲﾄ×１)</t>
  </si>
  <si>
    <t>(ｳｴｲﾄ×３)</t>
  </si>
  <si>
    <t>(ｳｴｲﾄ×５)</t>
  </si>
  <si>
    <t>A</t>
  </si>
  <si>
    <t>対象疾患の重症度</t>
  </si>
  <si>
    <t>B</t>
  </si>
  <si>
    <t>入院・外来の別</t>
  </si>
  <si>
    <t xml:space="preserve">  </t>
  </si>
  <si>
    <t>C</t>
  </si>
  <si>
    <t>治験薬製造承認の状況</t>
  </si>
  <si>
    <t>D</t>
  </si>
  <si>
    <t>デザイン</t>
  </si>
  <si>
    <t>E</t>
  </si>
  <si>
    <t>プラセボの使用</t>
  </si>
  <si>
    <t>F</t>
  </si>
  <si>
    <t>併用薬の使用</t>
  </si>
  <si>
    <t>G</t>
  </si>
  <si>
    <t>治験薬の投与経路</t>
  </si>
  <si>
    <t>H</t>
  </si>
  <si>
    <t>治験薬の投与期間</t>
  </si>
  <si>
    <t>I</t>
  </si>
  <si>
    <t>被験者層</t>
  </si>
  <si>
    <t>J</t>
  </si>
  <si>
    <t>被験者の選出（適格＋除外基準数）</t>
  </si>
  <si>
    <t>K</t>
  </si>
  <si>
    <t>チェックポイントの経過観察回数</t>
  </si>
  <si>
    <t>L</t>
  </si>
  <si>
    <t>臨床症状観察項目数</t>
  </si>
  <si>
    <t>M</t>
  </si>
  <si>
    <t>一般的検査＋非侵襲的機能検査及び画像診断項目数</t>
  </si>
  <si>
    <t>N</t>
  </si>
  <si>
    <t>侵襲的機能検査及び画像診断回数</t>
  </si>
  <si>
    <t xml:space="preserve">×回数         </t>
    <phoneticPr fontId="4"/>
  </si>
  <si>
    <t/>
  </si>
  <si>
    <t>O</t>
  </si>
  <si>
    <t>特殊検査のための検体採取回数</t>
  </si>
  <si>
    <t xml:space="preserve">×回数         </t>
  </si>
  <si>
    <t>P</t>
  </si>
  <si>
    <t>生検回数</t>
  </si>
  <si>
    <t>Q</t>
  </si>
  <si>
    <t>症例発表</t>
  </si>
  <si>
    <t>R</t>
  </si>
  <si>
    <t>承認申請に使用される文書等の作成</t>
  </si>
  <si>
    <t>S</t>
  </si>
  <si>
    <t>相の種類</t>
  </si>
  <si>
    <t>合計ポイント数</t>
  </si>
  <si>
    <t>１．Q及びRを除いた合計ポイント数</t>
  </si>
  <si>
    <t>２．Q及びRの合計ポイント数</t>
  </si>
  <si>
    <t xml:space="preserve">     基礎額：合計ポイント数の１×6,000円　　・・・①         </t>
  </si>
  <si>
    <t xml:space="preserve">             合計ポイント数の２×6,000円    ・・・②  </t>
  </si>
  <si>
    <t xml:space="preserve">             基礎額＝①＋②                </t>
  </si>
  <si>
    <t>※K、N、O、Pは、スクリーニング開始から治験薬投与開始後52週までに実施する回数とする</t>
  </si>
  <si>
    <t>臨床性能試験研究経費ポイント算出表</t>
    <phoneticPr fontId="4"/>
  </si>
  <si>
    <t>　個々の体外診断用医薬品の「臨床性能試験（測定項目が新しい品目に係る臨床性能試験のデータを収集する試験をいう。）」について、要素毎に該当するポイントを求め、そのポイントを合計したものをその試験のポイント数とする。</t>
    <phoneticPr fontId="4"/>
  </si>
  <si>
    <t>Ⅳ</t>
    <phoneticPr fontId="4"/>
  </si>
  <si>
    <t>(ｳｴｲﾄ×２)</t>
    <phoneticPr fontId="4"/>
  </si>
  <si>
    <t>(ｳｴｲﾄ×３)</t>
    <phoneticPr fontId="4"/>
  </si>
  <si>
    <t>(ｳｴｲﾄ×５)</t>
    <phoneticPr fontId="4"/>
  </si>
  <si>
    <t>検体数</t>
  </si>
  <si>
    <t>負荷試験</t>
  </si>
  <si>
    <t xml:space="preserve">×人数     </t>
    <rPh sb="1" eb="3">
      <t>ニンズウ</t>
    </rPh>
    <phoneticPr fontId="4"/>
  </si>
  <si>
    <t>2</t>
  </si>
  <si>
    <t>検体採取の難易度</t>
  </si>
  <si>
    <t>検体の対象</t>
  </si>
  <si>
    <t>検体収集の難易度</t>
  </si>
  <si>
    <t>経過観察</t>
  </si>
  <si>
    <t xml:space="preserve">×人数    　　　×1/5 </t>
    <rPh sb="1" eb="3">
      <t>ニンズウ</t>
    </rPh>
    <phoneticPr fontId="4"/>
  </si>
  <si>
    <t>1</t>
  </si>
  <si>
    <t>測定方法</t>
  </si>
  <si>
    <t xml:space="preserve">基礎額＝合計ポイント数×6,000円       </t>
    <phoneticPr fontId="4"/>
  </si>
  <si>
    <t>相関及び性能試験研究経費ポイント算出表</t>
    <phoneticPr fontId="4"/>
  </si>
  <si>
    <t>　個々の体外診断用医薬品の「相関及び性能試験（測定項目が新しい品目以外の品目に係る既承認医薬品等との相関に関するデータを収集するものをいう。）」について、要素毎に該当するポイントを求め、そのポイントを合計したものをその試験のポイント数とする。</t>
    <phoneticPr fontId="4"/>
  </si>
  <si>
    <t>製造販売後臨床試験研究経費ポイント算出表</t>
    <phoneticPr fontId="4"/>
  </si>
  <si>
    <t>　個々の製造販売後臨床試験について、要素毎に該当するポイントを求め、そのポイントを合計したものをその試験のポイント数とする。</t>
    <phoneticPr fontId="4"/>
  </si>
  <si>
    <t>調査医薬品の投与経路</t>
  </si>
  <si>
    <t>調査医薬品の投与期間</t>
  </si>
  <si>
    <t>再審査・再評価申請用の文書等の作成</t>
  </si>
  <si>
    <t>１．P及びQを除いた合計ポイント数</t>
    <phoneticPr fontId="4"/>
  </si>
  <si>
    <t>２．P及びQの合計ポイント数</t>
    <phoneticPr fontId="4"/>
  </si>
  <si>
    <t xml:space="preserve">     基礎額：合計ポイント数の１×0.8×6,000円　　・・・①         </t>
    <phoneticPr fontId="4"/>
  </si>
  <si>
    <t xml:space="preserve">             合計ポイント数の２×0.8×6,000円    ・・・②  </t>
    <phoneticPr fontId="4"/>
  </si>
  <si>
    <t xml:space="preserve">※J、M、N、Oは、スクリーニング開始から調査医薬品開始後52週までに実施する回数とする
</t>
    <phoneticPr fontId="4"/>
  </si>
  <si>
    <t>拡大治験研究経費ポイント算出表</t>
    <phoneticPr fontId="4"/>
  </si>
  <si>
    <t>　個々の拡大治験について、要素毎に該当するポイントを求め、そのポイントを合計したものをその試験のポイント数とする。</t>
    <phoneticPr fontId="4"/>
  </si>
  <si>
    <t xml:space="preserve">  </t>
    <phoneticPr fontId="4"/>
  </si>
  <si>
    <t>１．N及びOを除いた合計ポイント数</t>
    <phoneticPr fontId="4"/>
  </si>
  <si>
    <t>２．N及びOの合計ポイント数</t>
    <phoneticPr fontId="4"/>
  </si>
  <si>
    <t xml:space="preserve">     基礎額：合計ポイント数の１×0.6×6,000円　　・・・①         </t>
    <phoneticPr fontId="4"/>
  </si>
  <si>
    <t xml:space="preserve">             合計ポイント数の２×0.6×6,000円    ・・・②  </t>
    <phoneticPr fontId="4"/>
  </si>
  <si>
    <t>治験依頼者名：</t>
  </si>
  <si>
    <t>治験課題名：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</si>
</sst>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9" x14ac:knownFonts="1">
    <font>
      <sz val="11"/>
      <color theme="1"/>
      <name val="游ゴシック"/>
      <family val="2"/>
      <charset val="128"/>
      <scheme val="minor"/>
    </font>
    <font>
      <sz val="11"/>
      <color theme="1"/>
      <name val="游ゴシック"/>
      <family val="2"/>
      <charset val="128"/>
      <scheme val="minor"/>
    </font>
    <font>
      <sz val="10"/>
      <color theme="1"/>
      <name val="ＭＳ 明朝"/>
      <family val="1"/>
      <charset val="128"/>
    </font>
    <font>
      <sz val="10"/>
      <color rgb="FF000000"/>
      <name val="ＭＳ 明朝"/>
      <family val="1"/>
      <charset val="128"/>
    </font>
    <font>
      <sz val="6"/>
      <name val="游ゴシック"/>
      <family val="2"/>
      <charset val="128"/>
      <scheme val="minor"/>
    </font>
    <font>
      <sz val="10"/>
      <name val="ＭＳ 明朝"/>
      <family val="1"/>
      <charset val="128"/>
    </font>
    <font>
      <sz val="10"/>
      <color theme="0"/>
      <name val="ＭＳ 明朝"/>
      <family val="1"/>
      <charset val="128"/>
    </font>
    <font>
      <sz val="12"/>
      <color rgb="FF000000"/>
      <name val="ＭＳ 明朝"/>
      <family val="1"/>
      <charset val="128"/>
    </font>
    <font>
      <sz val="11"/>
      <name val="ＭＳ Ｐゴシック"/>
      <family val="3"/>
      <charset val="128"/>
    </font>
  </fonts>
  <fills count="3">
    <fill>
      <patternFill patternType="none"/>
    </fill>
    <fill>
      <patternFill patternType="gray125"/>
    </fill>
    <fill>
      <patternFill patternType="solid">
        <fgColor rgb="FFFFFFFF"/>
        <bgColor rgb="FF000000"/>
      </patternFill>
    </fill>
  </fills>
  <borders count="21">
    <border>
      <left/>
      <right/>
      <top/>
      <bottom/>
      <diagonal/>
    </border>
    <border>
      <left/>
      <right style="thick">
        <color rgb="FF000000"/>
      </right>
      <top style="thick">
        <color rgb="FF000000"/>
      </top>
      <bottom/>
      <diagonal/>
    </border>
    <border>
      <left/>
      <right/>
      <top style="thick">
        <color rgb="FF000000"/>
      </top>
      <bottom/>
      <diagonal/>
    </border>
    <border>
      <left style="thick">
        <color rgb="FF000000"/>
      </left>
      <right/>
      <top style="thick">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style="thick">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right style="thick">
        <color rgb="FF000000"/>
      </right>
      <top/>
      <bottom/>
      <diagonal/>
    </border>
    <border>
      <left style="thick">
        <color rgb="FF000000"/>
      </left>
      <right style="thick">
        <color rgb="FF000000"/>
      </right>
      <top style="thick">
        <color rgb="FF000000"/>
      </top>
      <bottom style="thick">
        <color indexed="64"/>
      </bottom>
      <diagonal/>
    </border>
    <border>
      <left/>
      <right style="thick">
        <color rgb="FF000000"/>
      </right>
      <top style="thick">
        <color rgb="FF000000"/>
      </top>
      <bottom style="thick">
        <color indexed="64"/>
      </bottom>
      <diagonal/>
    </border>
    <border>
      <left style="thick">
        <color rgb="FF000000"/>
      </left>
      <right style="thick">
        <color rgb="FF000000"/>
      </right>
      <top/>
      <bottom style="thick">
        <color indexed="64"/>
      </bottom>
      <diagonal/>
    </border>
    <border>
      <left/>
      <right style="thick">
        <color rgb="FF000000"/>
      </right>
      <top/>
      <bottom style="thick">
        <color indexed="64"/>
      </bottom>
      <diagonal/>
    </border>
    <border>
      <left style="thick">
        <color rgb="FF000000"/>
      </left>
      <right style="thick">
        <color rgb="FF000000"/>
      </right>
      <top/>
      <bottom style="medium">
        <color indexed="64"/>
      </bottom>
      <diagonal/>
    </border>
    <border>
      <left/>
      <right style="thick">
        <color rgb="FF000000"/>
      </right>
      <top/>
      <bottom style="medium">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6" fillId="0" borderId="4" xfId="0" applyFont="1" applyBorder="1" applyAlignment="1" applyProtection="1">
      <alignment horizontal="justify" vertical="center" wrapText="1"/>
      <protection locked="0" hidden="1"/>
    </xf>
    <xf numFmtId="0" fontId="6" fillId="0" borderId="4" xfId="0" applyFont="1" applyBorder="1" applyAlignment="1" applyProtection="1">
      <alignment vertical="center" wrapText="1"/>
      <protection locked="0" hidden="1"/>
    </xf>
    <xf numFmtId="0" fontId="2" fillId="0" borderId="4" xfId="0" applyFont="1" applyBorder="1" applyAlignment="1" applyProtection="1">
      <alignment horizontal="center" vertical="center" wrapText="1"/>
      <protection hidden="1"/>
    </xf>
    <xf numFmtId="0" fontId="0" fillId="0" borderId="0" xfId="0"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justify" vertical="center" wrapText="1"/>
    </xf>
    <xf numFmtId="0" fontId="0" fillId="0" borderId="0" xfId="0" applyAlignment="1">
      <alignment vertical="center" wrapText="1"/>
    </xf>
    <xf numFmtId="0" fontId="2" fillId="0" borderId="0" xfId="0" applyFont="1">
      <alignment vertical="center"/>
    </xf>
    <xf numFmtId="0" fontId="3" fillId="0" borderId="0" xfId="0" applyFont="1" applyAlignment="1">
      <alignment horizontal="center" vertical="center"/>
    </xf>
    <xf numFmtId="0" fontId="5" fillId="0" borderId="4" xfId="0" applyFont="1" applyBorder="1" applyAlignment="1" applyProtection="1">
      <alignment vertical="center" wrapText="1"/>
      <protection hidden="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justify"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justify" vertical="center" wrapText="1"/>
    </xf>
    <xf numFmtId="0" fontId="3" fillId="0" borderId="1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justify" vertical="center" wrapText="1"/>
    </xf>
    <xf numFmtId="0" fontId="3" fillId="0" borderId="13" xfId="0" applyFont="1" applyBorder="1" applyAlignment="1">
      <alignment horizontal="center" vertical="center" wrapText="1"/>
    </xf>
    <xf numFmtId="0" fontId="3" fillId="0" borderId="8" xfId="0" applyFont="1" applyBorder="1" applyAlignment="1">
      <alignment horizontal="justify" vertical="center" wrapText="1"/>
    </xf>
    <xf numFmtId="0" fontId="3"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19" xfId="0" applyFont="1" applyBorder="1" applyAlignment="1">
      <alignment horizontal="center" vertical="center" wrapText="1"/>
    </xf>
    <xf numFmtId="0" fontId="3" fillId="0" borderId="0" xfId="0" applyFont="1">
      <alignment vertical="center"/>
    </xf>
    <xf numFmtId="0" fontId="6" fillId="0" borderId="4" xfId="0" applyFont="1" applyBorder="1" applyAlignment="1" applyProtection="1">
      <alignment vertical="top" wrapText="1"/>
      <protection locked="0" hidden="1"/>
    </xf>
    <xf numFmtId="0" fontId="5" fillId="0" borderId="4" xfId="0" applyFont="1" applyBorder="1" applyProtection="1">
      <alignment vertical="center"/>
      <protection hidden="1"/>
    </xf>
    <xf numFmtId="176" fontId="2" fillId="0" borderId="4" xfId="0" applyNumberFormat="1" applyFont="1" applyBorder="1" applyAlignment="1" applyProtection="1">
      <alignment horizontal="center" vertical="center" wrapText="1"/>
      <protection hidden="1"/>
    </xf>
    <xf numFmtId="0" fontId="7" fillId="0" borderId="0" xfId="0" applyFont="1" applyAlignment="1">
      <alignment horizontal="center" vertical="center"/>
    </xf>
    <xf numFmtId="0" fontId="7" fillId="0" borderId="0" xfId="0" applyFont="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6" fontId="3" fillId="0" borderId="9" xfId="1" applyNumberFormat="1" applyFont="1" applyBorder="1" applyAlignment="1" applyProtection="1">
      <alignment horizontal="right" vertical="center" wrapText="1" indent="17"/>
    </xf>
    <xf numFmtId="6" fontId="3" fillId="0" borderId="10" xfId="1" applyNumberFormat="1" applyFont="1" applyBorder="1" applyAlignment="1" applyProtection="1">
      <alignment horizontal="right" vertical="center" wrapText="1" indent="17"/>
    </xf>
    <xf numFmtId="6" fontId="3" fillId="0" borderId="8" xfId="1" applyNumberFormat="1" applyFont="1" applyBorder="1" applyAlignment="1" applyProtection="1">
      <alignment horizontal="right" vertical="center" wrapText="1" indent="17"/>
    </xf>
    <xf numFmtId="0" fontId="3" fillId="0" borderId="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4" xfId="0" applyFont="1" applyBorder="1" applyAlignment="1">
      <alignment horizontal="left" vertical="center" wrapText="1"/>
    </xf>
    <xf numFmtId="0" fontId="3" fillId="0" borderId="4" xfId="0" applyFont="1" applyBorder="1" applyAlignment="1">
      <alignment horizontal="center" vertical="center" textRotation="255"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center" vertical="top" wrapText="1"/>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2" borderId="20"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00.xml><?xml version="1.0" encoding="utf-8"?>
<ax:ocx xmlns:ax="http://schemas.microsoft.com/office/2006/activeX" xmlns:r="http://schemas.openxmlformats.org/officeDocument/2006/relationships" ax:classid="{8BD21D50-EC42-11CE-9E0D-00AA006002F3}" ax:persistence="persistStreamInit" r:id="rId1"/>
</file>

<file path=xl/activeX/activeX101.xml><?xml version="1.0" encoding="utf-8"?>
<ax:ocx xmlns:ax="http://schemas.microsoft.com/office/2006/activeX" xmlns:r="http://schemas.openxmlformats.org/officeDocument/2006/relationships" ax:classid="{8BD21D50-EC42-11CE-9E0D-00AA006002F3}" ax:persistence="persistStreamInit" r:id="rId1"/>
</file>

<file path=xl/activeX/activeX102.xml><?xml version="1.0" encoding="utf-8"?>
<ax:ocx xmlns:ax="http://schemas.microsoft.com/office/2006/activeX" xmlns:r="http://schemas.openxmlformats.org/officeDocument/2006/relationships" ax:classid="{8BD21D50-EC42-11CE-9E0D-00AA006002F3}" ax:persistence="persistStreamInit" r:id="rId1"/>
</file>

<file path=xl/activeX/activeX103.xml><?xml version="1.0" encoding="utf-8"?>
<ax:ocx xmlns:ax="http://schemas.microsoft.com/office/2006/activeX" xmlns:r="http://schemas.openxmlformats.org/officeDocument/2006/relationships" ax:classid="{8BD21D50-EC42-11CE-9E0D-00AA006002F3}" ax:persistence="persistStreamInit" r:id="rId1"/>
</file>

<file path=xl/activeX/activeX104.xml><?xml version="1.0" encoding="utf-8"?>
<ax:ocx xmlns:ax="http://schemas.microsoft.com/office/2006/activeX" xmlns:r="http://schemas.openxmlformats.org/officeDocument/2006/relationships" ax:classid="{8BD21D50-EC42-11CE-9E0D-00AA006002F3}" ax:persistence="persistStreamInit" r:id="rId1"/>
</file>

<file path=xl/activeX/activeX105.xml><?xml version="1.0" encoding="utf-8"?>
<ax:ocx xmlns:ax="http://schemas.microsoft.com/office/2006/activeX" xmlns:r="http://schemas.openxmlformats.org/officeDocument/2006/relationships" ax:classid="{8BD21D50-EC42-11CE-9E0D-00AA006002F3}" ax:persistence="persistStreamInit" r:id="rId1"/>
</file>

<file path=xl/activeX/activeX106.xml><?xml version="1.0" encoding="utf-8"?>
<ax:ocx xmlns:ax="http://schemas.microsoft.com/office/2006/activeX" xmlns:r="http://schemas.openxmlformats.org/officeDocument/2006/relationships" ax:classid="{8BD21D50-EC42-11CE-9E0D-00AA006002F3}" ax:persistence="persistStreamInit" r:id="rId1"/>
</file>

<file path=xl/activeX/activeX107.xml><?xml version="1.0" encoding="utf-8"?>
<ax:ocx xmlns:ax="http://schemas.microsoft.com/office/2006/activeX" xmlns:r="http://schemas.openxmlformats.org/officeDocument/2006/relationships" ax:classid="{8BD21D50-EC42-11CE-9E0D-00AA006002F3}" ax:persistence="persistStreamInit" r:id="rId1"/>
</file>

<file path=xl/activeX/activeX108.xml><?xml version="1.0" encoding="utf-8"?>
<ax:ocx xmlns:ax="http://schemas.microsoft.com/office/2006/activeX" xmlns:r="http://schemas.openxmlformats.org/officeDocument/2006/relationships" ax:classid="{8BD21D50-EC42-11CE-9E0D-00AA006002F3}" ax:persistence="persistStreamInit" r:id="rId1"/>
</file>

<file path=xl/activeX/activeX109.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10.xml><?xml version="1.0" encoding="utf-8"?>
<ax:ocx xmlns:ax="http://schemas.microsoft.com/office/2006/activeX" xmlns:r="http://schemas.openxmlformats.org/officeDocument/2006/relationships" ax:classid="{8BD21D50-EC42-11CE-9E0D-00AA006002F3}" ax:persistence="persistStreamInit" r:id="rId1"/>
</file>

<file path=xl/activeX/activeX111.xml><?xml version="1.0" encoding="utf-8"?>
<ax:ocx xmlns:ax="http://schemas.microsoft.com/office/2006/activeX" xmlns:r="http://schemas.openxmlformats.org/officeDocument/2006/relationships" ax:classid="{8BD21D50-EC42-11CE-9E0D-00AA006002F3}" ax:persistence="persistStreamInit" r:id="rId1"/>
</file>

<file path=xl/activeX/activeX112.xml><?xml version="1.0" encoding="utf-8"?>
<ax:ocx xmlns:ax="http://schemas.microsoft.com/office/2006/activeX" xmlns:r="http://schemas.openxmlformats.org/officeDocument/2006/relationships" ax:classid="{8BD21D10-EC42-11CE-9E0D-00AA006002F3}" ax:persistence="persistStreamInit" r:id="rId1"/>
</file>

<file path=xl/activeX/activeX113.xml><?xml version="1.0" encoding="utf-8"?>
<ax:ocx xmlns:ax="http://schemas.microsoft.com/office/2006/activeX" xmlns:r="http://schemas.openxmlformats.org/officeDocument/2006/relationships" ax:classid="{8BD21D10-EC42-11CE-9E0D-00AA006002F3}" ax:persistence="persistStreamInit" r:id="rId1"/>
</file>

<file path=xl/activeX/activeX114.xml><?xml version="1.0" encoding="utf-8"?>
<ax:ocx xmlns:ax="http://schemas.microsoft.com/office/2006/activeX" xmlns:r="http://schemas.openxmlformats.org/officeDocument/2006/relationships" ax:classid="{8BD21D10-EC42-11CE-9E0D-00AA006002F3}" ax:persistence="persistStreamInit" r:id="rId1"/>
</file>

<file path=xl/activeX/activeX115.xml><?xml version="1.0" encoding="utf-8"?>
<ax:ocx xmlns:ax="http://schemas.microsoft.com/office/2006/activeX" xmlns:r="http://schemas.openxmlformats.org/officeDocument/2006/relationships" ax:classid="{8BD21D50-EC42-11CE-9E0D-00AA006002F3}" ax:persistence="persistStreamInit" r:id="rId1"/>
</file>

<file path=xl/activeX/activeX116.xml><?xml version="1.0" encoding="utf-8"?>
<ax:ocx xmlns:ax="http://schemas.microsoft.com/office/2006/activeX" xmlns:r="http://schemas.openxmlformats.org/officeDocument/2006/relationships" ax:classid="{8BD21D50-EC42-11CE-9E0D-00AA006002F3}" ax:persistence="persistStreamInit" r:id="rId1"/>
</file>

<file path=xl/activeX/activeX117.xml><?xml version="1.0" encoding="utf-8"?>
<ax:ocx xmlns:ax="http://schemas.microsoft.com/office/2006/activeX" xmlns:r="http://schemas.openxmlformats.org/officeDocument/2006/relationships" ax:classid="{8BD21D5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20.xml><?xml version="1.0" encoding="utf-8"?>
<ax:ocx xmlns:ax="http://schemas.microsoft.com/office/2006/activeX" xmlns:r="http://schemas.openxmlformats.org/officeDocument/2006/relationships" ax:classid="{8BD21D50-EC42-11CE-9E0D-00AA006002F3}" ax:persistence="persistStreamInit" r:id="rId1"/>
</file>

<file path=xl/activeX/activeX121.xml><?xml version="1.0" encoding="utf-8"?>
<ax:ocx xmlns:ax="http://schemas.microsoft.com/office/2006/activeX" xmlns:r="http://schemas.openxmlformats.org/officeDocument/2006/relationships" ax:classid="{8BD21D50-EC42-11CE-9E0D-00AA006002F3}" ax:persistence="persistStreamInit" r:id="rId1"/>
</file>

<file path=xl/activeX/activeX122.xml><?xml version="1.0" encoding="utf-8"?>
<ax:ocx xmlns:ax="http://schemas.microsoft.com/office/2006/activeX" xmlns:r="http://schemas.openxmlformats.org/officeDocument/2006/relationships" ax:classid="{8BD21D50-EC42-11CE-9E0D-00AA006002F3}" ax:persistence="persistStreamInit" r:id="rId1"/>
</file>

<file path=xl/activeX/activeX123.xml><?xml version="1.0" encoding="utf-8"?>
<ax:ocx xmlns:ax="http://schemas.microsoft.com/office/2006/activeX" xmlns:r="http://schemas.openxmlformats.org/officeDocument/2006/relationships" ax:classid="{8BD21D50-EC42-11CE-9E0D-00AA006002F3}" ax:persistence="persistStreamInit" r:id="rId1"/>
</file>

<file path=xl/activeX/activeX124.xml><?xml version="1.0" encoding="utf-8"?>
<ax:ocx xmlns:ax="http://schemas.microsoft.com/office/2006/activeX" xmlns:r="http://schemas.openxmlformats.org/officeDocument/2006/relationships" ax:classid="{8BD21D50-EC42-11CE-9E0D-00AA006002F3}" ax:persistence="persistStreamInit" r:id="rId1"/>
</file>

<file path=xl/activeX/activeX125.xml><?xml version="1.0" encoding="utf-8"?>
<ax:ocx xmlns:ax="http://schemas.microsoft.com/office/2006/activeX" xmlns:r="http://schemas.openxmlformats.org/officeDocument/2006/relationships" ax:classid="{8BD21D50-EC42-11CE-9E0D-00AA006002F3}" ax:persistence="persistStreamInit" r:id="rId1"/>
</file>

<file path=xl/activeX/activeX126.xml><?xml version="1.0" encoding="utf-8"?>
<ax:ocx xmlns:ax="http://schemas.microsoft.com/office/2006/activeX" xmlns:r="http://schemas.openxmlformats.org/officeDocument/2006/relationships" ax:classid="{8BD21D50-EC42-11CE-9E0D-00AA006002F3}" ax:persistence="persistStreamInit" r:id="rId1"/>
</file>

<file path=xl/activeX/activeX127.xml><?xml version="1.0" encoding="utf-8"?>
<ax:ocx xmlns:ax="http://schemas.microsoft.com/office/2006/activeX" xmlns:r="http://schemas.openxmlformats.org/officeDocument/2006/relationships" ax:classid="{8BD21D50-EC42-11CE-9E0D-00AA006002F3}" ax:persistence="persistStreamInit" r:id="rId1"/>
</file>

<file path=xl/activeX/activeX128.xml><?xml version="1.0" encoding="utf-8"?>
<ax:ocx xmlns:ax="http://schemas.microsoft.com/office/2006/activeX" xmlns:r="http://schemas.openxmlformats.org/officeDocument/2006/relationships" ax:classid="{8BD21D50-EC42-11CE-9E0D-00AA006002F3}" ax:persistence="persistStreamInit" r:id="rId1"/>
</file>

<file path=xl/activeX/activeX129.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30.xml><?xml version="1.0" encoding="utf-8"?>
<ax:ocx xmlns:ax="http://schemas.microsoft.com/office/2006/activeX" xmlns:r="http://schemas.openxmlformats.org/officeDocument/2006/relationships" ax:classid="{8BD21D50-EC42-11CE-9E0D-00AA006002F3}" ax:persistence="persistStreamInit" r:id="rId1"/>
</file>

<file path=xl/activeX/activeX131.xml><?xml version="1.0" encoding="utf-8"?>
<ax:ocx xmlns:ax="http://schemas.microsoft.com/office/2006/activeX" xmlns:r="http://schemas.openxmlformats.org/officeDocument/2006/relationships" ax:classid="{8BD21D50-EC42-11CE-9E0D-00AA006002F3}" ax:persistence="persistStreamInit" r:id="rId1"/>
</file>

<file path=xl/activeX/activeX132.xml><?xml version="1.0" encoding="utf-8"?>
<ax:ocx xmlns:ax="http://schemas.microsoft.com/office/2006/activeX" xmlns:r="http://schemas.openxmlformats.org/officeDocument/2006/relationships" ax:classid="{8BD21D50-EC42-11CE-9E0D-00AA006002F3}" ax:persistence="persistStreamInit" r:id="rId1"/>
</file>

<file path=xl/activeX/activeX133.xml><?xml version="1.0" encoding="utf-8"?>
<ax:ocx xmlns:ax="http://schemas.microsoft.com/office/2006/activeX" xmlns:r="http://schemas.openxmlformats.org/officeDocument/2006/relationships" ax:classid="{8BD21D50-EC42-11CE-9E0D-00AA006002F3}" ax:persistence="persistStreamInit" r:id="rId1"/>
</file>

<file path=xl/activeX/activeX134.xml><?xml version="1.0" encoding="utf-8"?>
<ax:ocx xmlns:ax="http://schemas.microsoft.com/office/2006/activeX" xmlns:r="http://schemas.openxmlformats.org/officeDocument/2006/relationships" ax:classid="{8BD21D50-EC42-11CE-9E0D-00AA006002F3}" ax:persistence="persistStreamInit" r:id="rId1"/>
</file>

<file path=xl/activeX/activeX135.xml><?xml version="1.0" encoding="utf-8"?>
<ax:ocx xmlns:ax="http://schemas.microsoft.com/office/2006/activeX" xmlns:r="http://schemas.openxmlformats.org/officeDocument/2006/relationships" ax:classid="{8BD21D50-EC42-11CE-9E0D-00AA006002F3}" ax:persistence="persistStreamInit" r:id="rId1"/>
</file>

<file path=xl/activeX/activeX136.xml><?xml version="1.0" encoding="utf-8"?>
<ax:ocx xmlns:ax="http://schemas.microsoft.com/office/2006/activeX" xmlns:r="http://schemas.openxmlformats.org/officeDocument/2006/relationships" ax:classid="{8BD21D50-EC42-11CE-9E0D-00AA006002F3}" ax:persistence="persistStreamInit" r:id="rId1"/>
</file>

<file path=xl/activeX/activeX137.xml><?xml version="1.0" encoding="utf-8"?>
<ax:ocx xmlns:ax="http://schemas.microsoft.com/office/2006/activeX" xmlns:r="http://schemas.openxmlformats.org/officeDocument/2006/relationships" ax:classid="{8BD21D50-EC42-11CE-9E0D-00AA006002F3}" ax:persistence="persistStreamInit" r:id="rId1"/>
</file>

<file path=xl/activeX/activeX138.xml><?xml version="1.0" encoding="utf-8"?>
<ax:ocx xmlns:ax="http://schemas.microsoft.com/office/2006/activeX" xmlns:r="http://schemas.openxmlformats.org/officeDocument/2006/relationships" ax:classid="{8BD21D50-EC42-11CE-9E0D-00AA006002F3}" ax:persistence="persistStreamInit" r:id="rId1"/>
</file>

<file path=xl/activeX/activeX139.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40.xml><?xml version="1.0" encoding="utf-8"?>
<ax:ocx xmlns:ax="http://schemas.microsoft.com/office/2006/activeX" xmlns:r="http://schemas.openxmlformats.org/officeDocument/2006/relationships" ax:classid="{8BD21D50-EC42-11CE-9E0D-00AA006002F3}" ax:persistence="persistStreamInit" r:id="rId1"/>
</file>

<file path=xl/activeX/activeX141.xml><?xml version="1.0" encoding="utf-8"?>
<ax:ocx xmlns:ax="http://schemas.microsoft.com/office/2006/activeX" xmlns:r="http://schemas.openxmlformats.org/officeDocument/2006/relationships" ax:classid="{8BD21D50-EC42-11CE-9E0D-00AA006002F3}" ax:persistence="persistStreamInit" r:id="rId1"/>
</file>

<file path=xl/activeX/activeX142.xml><?xml version="1.0" encoding="utf-8"?>
<ax:ocx xmlns:ax="http://schemas.microsoft.com/office/2006/activeX" xmlns:r="http://schemas.openxmlformats.org/officeDocument/2006/relationships" ax:classid="{8BD21D50-EC42-11CE-9E0D-00AA006002F3}" ax:persistence="persistStreamInit" r:id="rId1"/>
</file>

<file path=xl/activeX/activeX143.xml><?xml version="1.0" encoding="utf-8"?>
<ax:ocx xmlns:ax="http://schemas.microsoft.com/office/2006/activeX" xmlns:r="http://schemas.openxmlformats.org/officeDocument/2006/relationships" ax:classid="{8BD21D50-EC42-11CE-9E0D-00AA006002F3}" ax:persistence="persistStreamInit" r:id="rId1"/>
</file>

<file path=xl/activeX/activeX144.xml><?xml version="1.0" encoding="utf-8"?>
<ax:ocx xmlns:ax="http://schemas.microsoft.com/office/2006/activeX" xmlns:r="http://schemas.openxmlformats.org/officeDocument/2006/relationships" ax:classid="{8BD21D50-EC42-11CE-9E0D-00AA006002F3}" ax:persistence="persistStreamInit" r:id="rId1"/>
</file>

<file path=xl/activeX/activeX145.xml><?xml version="1.0" encoding="utf-8"?>
<ax:ocx xmlns:ax="http://schemas.microsoft.com/office/2006/activeX" xmlns:r="http://schemas.openxmlformats.org/officeDocument/2006/relationships" ax:classid="{8BD21D50-EC42-11CE-9E0D-00AA006002F3}" ax:persistence="persistStreamInit" r:id="rId1"/>
</file>

<file path=xl/activeX/activeX146.xml><?xml version="1.0" encoding="utf-8"?>
<ax:ocx xmlns:ax="http://schemas.microsoft.com/office/2006/activeX" xmlns:r="http://schemas.openxmlformats.org/officeDocument/2006/relationships" ax:classid="{8BD21D10-EC42-11CE-9E0D-00AA006002F3}" ax:persistence="persistStreamInit" r:id="rId1"/>
</file>

<file path=xl/activeX/activeX147.xml><?xml version="1.0" encoding="utf-8"?>
<ax:ocx xmlns:ax="http://schemas.microsoft.com/office/2006/activeX" xmlns:r="http://schemas.openxmlformats.org/officeDocument/2006/relationships" ax:classid="{8BD21D10-EC42-11CE-9E0D-00AA006002F3}" ax:persistence="persistStreamInit" r:id="rId1"/>
</file>

<file path=xl/activeX/activeX148.xml><?xml version="1.0" encoding="utf-8"?>
<ax:ocx xmlns:ax="http://schemas.microsoft.com/office/2006/activeX" xmlns:r="http://schemas.openxmlformats.org/officeDocument/2006/relationships" ax:classid="{8BD21D1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10-EC42-11CE-9E0D-00AA006002F3}" ax:persistence="persistStreamInit" r:id="rId1"/>
</file>

<file path=xl/activeX/activeX37.xml><?xml version="1.0" encoding="utf-8"?>
<ax:ocx xmlns:ax="http://schemas.microsoft.com/office/2006/activeX" xmlns:r="http://schemas.openxmlformats.org/officeDocument/2006/relationships" ax:classid="{8BD21D10-EC42-11CE-9E0D-00AA006002F3}" ax:persistence="persistStreamInit" r:id="rId1"/>
</file>

<file path=xl/activeX/activeX38.xml><?xml version="1.0" encoding="utf-8"?>
<ax:ocx xmlns:ax="http://schemas.microsoft.com/office/2006/activeX" xmlns:r="http://schemas.openxmlformats.org/officeDocument/2006/relationships" ax:classid="{8BD21D1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53.xml><?xml version="1.0" encoding="utf-8"?>
<ax:ocx xmlns:ax="http://schemas.microsoft.com/office/2006/activeX" xmlns:r="http://schemas.openxmlformats.org/officeDocument/2006/relationships" ax:classid="{8BD21D50-EC42-11CE-9E0D-00AA006002F3}" ax:persistence="persistStreamInit" r:id="rId1"/>
</file>

<file path=xl/activeX/activeX54.xml><?xml version="1.0" encoding="utf-8"?>
<ax:ocx xmlns:ax="http://schemas.microsoft.com/office/2006/activeX" xmlns:r="http://schemas.openxmlformats.org/officeDocument/2006/relationships" ax:classid="{8BD21D50-EC42-11CE-9E0D-00AA006002F3}" ax:persistence="persistStreamInit" r:id="rId1"/>
</file>

<file path=xl/activeX/activeX55.xml><?xml version="1.0" encoding="utf-8"?>
<ax:ocx xmlns:ax="http://schemas.microsoft.com/office/2006/activeX" xmlns:r="http://schemas.openxmlformats.org/officeDocument/2006/relationships" ax:classid="{8BD21D50-EC42-11CE-9E0D-00AA006002F3}" ax:persistence="persistStreamInit" r:id="rId1"/>
</file>

<file path=xl/activeX/activeX56.xml><?xml version="1.0" encoding="utf-8"?>
<ax:ocx xmlns:ax="http://schemas.microsoft.com/office/2006/activeX" xmlns:r="http://schemas.openxmlformats.org/officeDocument/2006/relationships" ax:classid="{8BD21D50-EC42-11CE-9E0D-00AA006002F3}" ax:persistence="persistStreamInit" r:id="rId1"/>
</file>

<file path=xl/activeX/activeX57.xml><?xml version="1.0" encoding="utf-8"?>
<ax:ocx xmlns:ax="http://schemas.microsoft.com/office/2006/activeX" xmlns:r="http://schemas.openxmlformats.org/officeDocument/2006/relationships" ax:classid="{8BD21D50-EC42-11CE-9E0D-00AA006002F3}" ax:persistence="persistStreamInit" r:id="rId1"/>
</file>

<file path=xl/activeX/activeX58.xml><?xml version="1.0" encoding="utf-8"?>
<ax:ocx xmlns:ax="http://schemas.microsoft.com/office/2006/activeX" xmlns:r="http://schemas.openxmlformats.org/officeDocument/2006/relationships" ax:classid="{8BD21D50-EC42-11CE-9E0D-00AA006002F3}" ax:persistence="persistStreamInit" r:id="rId1"/>
</file>

<file path=xl/activeX/activeX59.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60.xml><?xml version="1.0" encoding="utf-8"?>
<ax:ocx xmlns:ax="http://schemas.microsoft.com/office/2006/activeX" xmlns:r="http://schemas.openxmlformats.org/officeDocument/2006/relationships" ax:classid="{8BD21D5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10-EC42-11CE-9E0D-00AA006002F3}" ax:persistence="persistStreamInit" r:id="rId1"/>
</file>

<file path=xl/activeX/activeX64.xml><?xml version="1.0" encoding="utf-8"?>
<ax:ocx xmlns:ax="http://schemas.microsoft.com/office/2006/activeX" xmlns:r="http://schemas.openxmlformats.org/officeDocument/2006/relationships" ax:classid="{8BD21D10-EC42-11CE-9E0D-00AA006002F3}" ax:persistence="persistStreamInit" r:id="rId1"/>
</file>

<file path=xl/activeX/activeX65.xml><?xml version="1.0" encoding="utf-8"?>
<ax:ocx xmlns:ax="http://schemas.microsoft.com/office/2006/activeX" xmlns:r="http://schemas.openxmlformats.org/officeDocument/2006/relationships" ax:classid="{8BD21D50-EC42-11CE-9E0D-00AA006002F3}" ax:persistence="persistStreamInit" r:id="rId1"/>
</file>

<file path=xl/activeX/activeX66.xml><?xml version="1.0" encoding="utf-8"?>
<ax:ocx xmlns:ax="http://schemas.microsoft.com/office/2006/activeX" xmlns:r="http://schemas.openxmlformats.org/officeDocument/2006/relationships" ax:classid="{8BD21D50-EC42-11CE-9E0D-00AA006002F3}" ax:persistence="persistStreamInit" r:id="rId1"/>
</file>

<file path=xl/activeX/activeX67.xml><?xml version="1.0" encoding="utf-8"?>
<ax:ocx xmlns:ax="http://schemas.microsoft.com/office/2006/activeX" xmlns:r="http://schemas.openxmlformats.org/officeDocument/2006/relationships" ax:classid="{8BD21D50-EC42-11CE-9E0D-00AA006002F3}" ax:persistence="persistStreamInit" r:id="rId1"/>
</file>

<file path=xl/activeX/activeX68.xml><?xml version="1.0" encoding="utf-8"?>
<ax:ocx xmlns:ax="http://schemas.microsoft.com/office/2006/activeX" xmlns:r="http://schemas.openxmlformats.org/officeDocument/2006/relationships" ax:classid="{8BD21D50-EC42-11CE-9E0D-00AA006002F3}" ax:persistence="persistStreamInit" r:id="rId1"/>
</file>

<file path=xl/activeX/activeX69.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70.xml><?xml version="1.0" encoding="utf-8"?>
<ax:ocx xmlns:ax="http://schemas.microsoft.com/office/2006/activeX" xmlns:r="http://schemas.openxmlformats.org/officeDocument/2006/relationships" ax:classid="{8BD21D50-EC42-11CE-9E0D-00AA006002F3}" ax:persistence="persistStreamInit" r:id="rId1"/>
</file>

<file path=xl/activeX/activeX71.xml><?xml version="1.0" encoding="utf-8"?>
<ax:ocx xmlns:ax="http://schemas.microsoft.com/office/2006/activeX" xmlns:r="http://schemas.openxmlformats.org/officeDocument/2006/relationships" ax:classid="{8BD21D50-EC42-11CE-9E0D-00AA006002F3}" ax:persistence="persistStreamInit" r:id="rId1"/>
</file>

<file path=xl/activeX/activeX72.xml><?xml version="1.0" encoding="utf-8"?>
<ax:ocx xmlns:ax="http://schemas.microsoft.com/office/2006/activeX" xmlns:r="http://schemas.openxmlformats.org/officeDocument/2006/relationships" ax:classid="{8BD21D50-EC42-11CE-9E0D-00AA006002F3}" ax:persistence="persistStreamInit" r:id="rId1"/>
</file>

<file path=xl/activeX/activeX73.xml><?xml version="1.0" encoding="utf-8"?>
<ax:ocx xmlns:ax="http://schemas.microsoft.com/office/2006/activeX" xmlns:r="http://schemas.openxmlformats.org/officeDocument/2006/relationships" ax:classid="{8BD21D50-EC42-11CE-9E0D-00AA006002F3}" ax:persistence="persistStreamInit" r:id="rId1"/>
</file>

<file path=xl/activeX/activeX74.xml><?xml version="1.0" encoding="utf-8"?>
<ax:ocx xmlns:ax="http://schemas.microsoft.com/office/2006/activeX" xmlns:r="http://schemas.openxmlformats.org/officeDocument/2006/relationships" ax:classid="{8BD21D50-EC42-11CE-9E0D-00AA006002F3}" ax:persistence="persistStreamInit" r:id="rId1"/>
</file>

<file path=xl/activeX/activeX75.xml><?xml version="1.0" encoding="utf-8"?>
<ax:ocx xmlns:ax="http://schemas.microsoft.com/office/2006/activeX" xmlns:r="http://schemas.openxmlformats.org/officeDocument/2006/relationships" ax:classid="{8BD21D50-EC42-11CE-9E0D-00AA006002F3}" ax:persistence="persistStreamInit" r:id="rId1"/>
</file>

<file path=xl/activeX/activeX76.xml><?xml version="1.0" encoding="utf-8"?>
<ax:ocx xmlns:ax="http://schemas.microsoft.com/office/2006/activeX" xmlns:r="http://schemas.openxmlformats.org/officeDocument/2006/relationships" ax:classid="{8BD21D50-EC42-11CE-9E0D-00AA006002F3}" ax:persistence="persistStreamInit" r:id="rId1"/>
</file>

<file path=xl/activeX/activeX77.xml><?xml version="1.0" encoding="utf-8"?>
<ax:ocx xmlns:ax="http://schemas.microsoft.com/office/2006/activeX" xmlns:r="http://schemas.openxmlformats.org/officeDocument/2006/relationships" ax:classid="{8BD21D50-EC42-11CE-9E0D-00AA006002F3}" ax:persistence="persistStreamInit" r:id="rId1"/>
</file>

<file path=xl/activeX/activeX78.xml><?xml version="1.0" encoding="utf-8"?>
<ax:ocx xmlns:ax="http://schemas.microsoft.com/office/2006/activeX" xmlns:r="http://schemas.openxmlformats.org/officeDocument/2006/relationships" ax:classid="{8BD21D5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80.xml><?xml version="1.0" encoding="utf-8"?>
<ax:ocx xmlns:ax="http://schemas.microsoft.com/office/2006/activeX" xmlns:r="http://schemas.openxmlformats.org/officeDocument/2006/relationships" ax:classid="{8BD21D50-EC42-11CE-9E0D-00AA006002F3}" ax:persistence="persistStreamInit" r:id="rId1"/>
</file>

<file path=xl/activeX/activeX81.xml><?xml version="1.0" encoding="utf-8"?>
<ax:ocx xmlns:ax="http://schemas.microsoft.com/office/2006/activeX" xmlns:r="http://schemas.openxmlformats.org/officeDocument/2006/relationships" ax:classid="{8BD21D50-EC42-11CE-9E0D-00AA006002F3}" ax:persistence="persistStreamInit" r:id="rId1"/>
</file>

<file path=xl/activeX/activeX82.xml><?xml version="1.0" encoding="utf-8"?>
<ax:ocx xmlns:ax="http://schemas.microsoft.com/office/2006/activeX" xmlns:r="http://schemas.openxmlformats.org/officeDocument/2006/relationships" ax:classid="{8BD21D50-EC42-11CE-9E0D-00AA006002F3}" ax:persistence="persistStreamInit" r:id="rId1"/>
</file>

<file path=xl/activeX/activeX83.xml><?xml version="1.0" encoding="utf-8"?>
<ax:ocx xmlns:ax="http://schemas.microsoft.com/office/2006/activeX" xmlns:r="http://schemas.openxmlformats.org/officeDocument/2006/relationships" ax:classid="{8BD21D50-EC42-11CE-9E0D-00AA006002F3}" ax:persistence="persistStreamInit" r:id="rId1"/>
</file>

<file path=xl/activeX/activeX84.xml><?xml version="1.0" encoding="utf-8"?>
<ax:ocx xmlns:ax="http://schemas.microsoft.com/office/2006/activeX" xmlns:r="http://schemas.openxmlformats.org/officeDocument/2006/relationships" ax:classid="{8BD21D50-EC42-11CE-9E0D-00AA006002F3}" ax:persistence="persistStreamInit" r:id="rId1"/>
</file>

<file path=xl/activeX/activeX85.xml><?xml version="1.0" encoding="utf-8"?>
<ax:ocx xmlns:ax="http://schemas.microsoft.com/office/2006/activeX" xmlns:r="http://schemas.openxmlformats.org/officeDocument/2006/relationships" ax:classid="{8BD21D50-EC42-11CE-9E0D-00AA006002F3}" ax:persistence="persistStreamInit" r:id="rId1"/>
</file>

<file path=xl/activeX/activeX86.xml><?xml version="1.0" encoding="utf-8"?>
<ax:ocx xmlns:ax="http://schemas.microsoft.com/office/2006/activeX" xmlns:r="http://schemas.openxmlformats.org/officeDocument/2006/relationships" ax:classid="{8BD21D50-EC42-11CE-9E0D-00AA006002F3}" ax:persistence="persistStreamInit" r:id="rId1"/>
</file>

<file path=xl/activeX/activeX87.xml><?xml version="1.0" encoding="utf-8"?>
<ax:ocx xmlns:ax="http://schemas.microsoft.com/office/2006/activeX" xmlns:r="http://schemas.openxmlformats.org/officeDocument/2006/relationships" ax:classid="{8BD21D50-EC42-11CE-9E0D-00AA006002F3}" ax:persistence="persistStreamInit" r:id="rId1"/>
</file>

<file path=xl/activeX/activeX88.xml><?xml version="1.0" encoding="utf-8"?>
<ax:ocx xmlns:ax="http://schemas.microsoft.com/office/2006/activeX" xmlns:r="http://schemas.openxmlformats.org/officeDocument/2006/relationships" ax:classid="{8BD21D50-EC42-11CE-9E0D-00AA006002F3}" ax:persistence="persistStreamInit" r:id="rId1"/>
</file>

<file path=xl/activeX/activeX89.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activeX/activeX90.xml><?xml version="1.0" encoding="utf-8"?>
<ax:ocx xmlns:ax="http://schemas.microsoft.com/office/2006/activeX" xmlns:r="http://schemas.openxmlformats.org/officeDocument/2006/relationships" ax:classid="{8BD21D50-EC42-11CE-9E0D-00AA006002F3}" ax:persistence="persistStreamInit" r:id="rId1"/>
</file>

<file path=xl/activeX/activeX91.xml><?xml version="1.0" encoding="utf-8"?>
<ax:ocx xmlns:ax="http://schemas.microsoft.com/office/2006/activeX" xmlns:r="http://schemas.openxmlformats.org/officeDocument/2006/relationships" ax:classid="{8BD21D50-EC42-11CE-9E0D-00AA006002F3}" ax:persistence="persistStreamInit" r:id="rId1"/>
</file>

<file path=xl/activeX/activeX92.xml><?xml version="1.0" encoding="utf-8"?>
<ax:ocx xmlns:ax="http://schemas.microsoft.com/office/2006/activeX" xmlns:r="http://schemas.openxmlformats.org/officeDocument/2006/relationships" ax:classid="{8BD21D50-EC42-11CE-9E0D-00AA006002F3}" ax:persistence="persistStreamInit" r:id="rId1"/>
</file>

<file path=xl/activeX/activeX93.xml><?xml version="1.0" encoding="utf-8"?>
<ax:ocx xmlns:ax="http://schemas.microsoft.com/office/2006/activeX" xmlns:r="http://schemas.openxmlformats.org/officeDocument/2006/relationships" ax:classid="{8BD21D50-EC42-11CE-9E0D-00AA006002F3}" ax:persistence="persistStreamInit" r:id="rId1"/>
</file>

<file path=xl/activeX/activeX94.xml><?xml version="1.0" encoding="utf-8"?>
<ax:ocx xmlns:ax="http://schemas.microsoft.com/office/2006/activeX" xmlns:r="http://schemas.openxmlformats.org/officeDocument/2006/relationships" ax:classid="{8BD21D50-EC42-11CE-9E0D-00AA006002F3}" ax:persistence="persistStreamInit" r:id="rId1"/>
</file>

<file path=xl/activeX/activeX95.xml><?xml version="1.0" encoding="utf-8"?>
<ax:ocx xmlns:ax="http://schemas.microsoft.com/office/2006/activeX" xmlns:r="http://schemas.openxmlformats.org/officeDocument/2006/relationships" ax:classid="{8BD21D50-EC42-11CE-9E0D-00AA006002F3}" ax:persistence="persistStreamInit" r:id="rId1"/>
</file>

<file path=xl/activeX/activeX96.xml><?xml version="1.0" encoding="utf-8"?>
<ax:ocx xmlns:ax="http://schemas.microsoft.com/office/2006/activeX" xmlns:r="http://schemas.openxmlformats.org/officeDocument/2006/relationships" ax:classid="{8BD21D50-EC42-11CE-9E0D-00AA006002F3}" ax:persistence="persistStreamInit" r:id="rId1"/>
</file>

<file path=xl/activeX/activeX97.xml><?xml version="1.0" encoding="utf-8"?>
<ax:ocx xmlns:ax="http://schemas.microsoft.com/office/2006/activeX" xmlns:r="http://schemas.openxmlformats.org/officeDocument/2006/relationships" ax:classid="{8BD21D50-EC42-11CE-9E0D-00AA006002F3}" ax:persistence="persistStreamInit" r:id="rId1"/>
</file>

<file path=xl/activeX/activeX98.xml><?xml version="1.0" encoding="utf-8"?>
<ax:ocx xmlns:ax="http://schemas.microsoft.com/office/2006/activeX" xmlns:r="http://schemas.openxmlformats.org/officeDocument/2006/relationships" ax:classid="{8BD21D50-EC42-11CE-9E0D-00AA006002F3}" ax:persistence="persistStreamInit" r:id="rId1"/>
</file>

<file path=xl/activeX/activeX9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8" Type="http://schemas.openxmlformats.org/officeDocument/2006/relationships/image" Target="../media/image8.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51.emf"/><Relationship Id="rId13" Type="http://schemas.openxmlformats.org/officeDocument/2006/relationships/image" Target="../media/image56.emf"/><Relationship Id="rId3" Type="http://schemas.openxmlformats.org/officeDocument/2006/relationships/image" Target="../media/image46.emf"/><Relationship Id="rId7" Type="http://schemas.openxmlformats.org/officeDocument/2006/relationships/image" Target="../media/image50.emf"/><Relationship Id="rId12" Type="http://schemas.openxmlformats.org/officeDocument/2006/relationships/image" Target="../media/image55.emf"/><Relationship Id="rId17" Type="http://schemas.openxmlformats.org/officeDocument/2006/relationships/image" Target="../media/image60.emf"/><Relationship Id="rId2" Type="http://schemas.openxmlformats.org/officeDocument/2006/relationships/image" Target="../media/image45.emf"/><Relationship Id="rId16" Type="http://schemas.openxmlformats.org/officeDocument/2006/relationships/image" Target="../media/image59.emf"/><Relationship Id="rId1" Type="http://schemas.openxmlformats.org/officeDocument/2006/relationships/image" Target="../media/image44.emf"/><Relationship Id="rId6" Type="http://schemas.openxmlformats.org/officeDocument/2006/relationships/image" Target="../media/image49.emf"/><Relationship Id="rId11" Type="http://schemas.openxmlformats.org/officeDocument/2006/relationships/image" Target="../media/image54.emf"/><Relationship Id="rId5" Type="http://schemas.openxmlformats.org/officeDocument/2006/relationships/image" Target="../media/image48.emf"/><Relationship Id="rId15" Type="http://schemas.openxmlformats.org/officeDocument/2006/relationships/image" Target="../media/image58.emf"/><Relationship Id="rId10" Type="http://schemas.openxmlformats.org/officeDocument/2006/relationships/image" Target="../media/image53.emf"/><Relationship Id="rId4" Type="http://schemas.openxmlformats.org/officeDocument/2006/relationships/image" Target="../media/image47.emf"/><Relationship Id="rId9" Type="http://schemas.openxmlformats.org/officeDocument/2006/relationships/image" Target="../media/image52.emf"/><Relationship Id="rId14" Type="http://schemas.openxmlformats.org/officeDocument/2006/relationships/image" Target="../media/image57.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67.emf"/><Relationship Id="rId13" Type="http://schemas.openxmlformats.org/officeDocument/2006/relationships/image" Target="../media/image71.emf"/><Relationship Id="rId3" Type="http://schemas.openxmlformats.org/officeDocument/2006/relationships/image" Target="../media/image63.emf"/><Relationship Id="rId7" Type="http://schemas.openxmlformats.org/officeDocument/2006/relationships/image" Target="../media/image50.emf"/><Relationship Id="rId12" Type="http://schemas.openxmlformats.org/officeDocument/2006/relationships/image" Target="../media/image55.emf"/><Relationship Id="rId2" Type="http://schemas.openxmlformats.org/officeDocument/2006/relationships/image" Target="../media/image62.emf"/><Relationship Id="rId1" Type="http://schemas.openxmlformats.org/officeDocument/2006/relationships/image" Target="../media/image61.emf"/><Relationship Id="rId6" Type="http://schemas.openxmlformats.org/officeDocument/2006/relationships/image" Target="../media/image66.emf"/><Relationship Id="rId11" Type="http://schemas.openxmlformats.org/officeDocument/2006/relationships/image" Target="../media/image70.emf"/><Relationship Id="rId5" Type="http://schemas.openxmlformats.org/officeDocument/2006/relationships/image" Target="../media/image65.emf"/><Relationship Id="rId15" Type="http://schemas.openxmlformats.org/officeDocument/2006/relationships/image" Target="../media/image58.emf"/><Relationship Id="rId10" Type="http://schemas.openxmlformats.org/officeDocument/2006/relationships/image" Target="../media/image69.emf"/><Relationship Id="rId4" Type="http://schemas.openxmlformats.org/officeDocument/2006/relationships/image" Target="../media/image64.emf"/><Relationship Id="rId9" Type="http://schemas.openxmlformats.org/officeDocument/2006/relationships/image" Target="../media/image68.emf"/><Relationship Id="rId14" Type="http://schemas.openxmlformats.org/officeDocument/2006/relationships/image" Target="../media/image72.emf"/></Relationships>
</file>

<file path=xl/drawings/_rels/vmlDrawing4.vml.rels><?xml version="1.0" encoding="UTF-8" standalone="yes"?>
<Relationships xmlns="http://schemas.openxmlformats.org/package/2006/relationships"><Relationship Id="rId13" Type="http://schemas.openxmlformats.org/officeDocument/2006/relationships/image" Target="../media/image16.emf"/><Relationship Id="rId18" Type="http://schemas.openxmlformats.org/officeDocument/2006/relationships/image" Target="../media/image87.emf"/><Relationship Id="rId26" Type="http://schemas.openxmlformats.org/officeDocument/2006/relationships/image" Target="../media/image89.emf"/><Relationship Id="rId39" Type="http://schemas.openxmlformats.org/officeDocument/2006/relationships/image" Target="../media/image102.emf"/><Relationship Id="rId21" Type="http://schemas.openxmlformats.org/officeDocument/2006/relationships/image" Target="../media/image24.emf"/><Relationship Id="rId34" Type="http://schemas.openxmlformats.org/officeDocument/2006/relationships/image" Target="../media/image97.emf"/><Relationship Id="rId7" Type="http://schemas.openxmlformats.org/officeDocument/2006/relationships/image" Target="../media/image10.emf"/><Relationship Id="rId12" Type="http://schemas.openxmlformats.org/officeDocument/2006/relationships/image" Target="../media/image83.emf"/><Relationship Id="rId17" Type="http://schemas.openxmlformats.org/officeDocument/2006/relationships/image" Target="../media/image86.emf"/><Relationship Id="rId25" Type="http://schemas.openxmlformats.org/officeDocument/2006/relationships/image" Target="../media/image29.emf"/><Relationship Id="rId33" Type="http://schemas.openxmlformats.org/officeDocument/2006/relationships/image" Target="../media/image96.emf"/><Relationship Id="rId38" Type="http://schemas.openxmlformats.org/officeDocument/2006/relationships/image" Target="../media/image101.emf"/><Relationship Id="rId2" Type="http://schemas.openxmlformats.org/officeDocument/2006/relationships/image" Target="../media/image74.emf"/><Relationship Id="rId16" Type="http://schemas.openxmlformats.org/officeDocument/2006/relationships/image" Target="../media/image85.emf"/><Relationship Id="rId20" Type="http://schemas.openxmlformats.org/officeDocument/2006/relationships/image" Target="../media/image23.emf"/><Relationship Id="rId29" Type="http://schemas.openxmlformats.org/officeDocument/2006/relationships/image" Target="../media/image92.emf"/><Relationship Id="rId1" Type="http://schemas.openxmlformats.org/officeDocument/2006/relationships/image" Target="../media/image73.emf"/><Relationship Id="rId6" Type="http://schemas.openxmlformats.org/officeDocument/2006/relationships/image" Target="../media/image78.emf"/><Relationship Id="rId11" Type="http://schemas.openxmlformats.org/officeDocument/2006/relationships/image" Target="../media/image82.emf"/><Relationship Id="rId24" Type="http://schemas.openxmlformats.org/officeDocument/2006/relationships/image" Target="../media/image88.emf"/><Relationship Id="rId32" Type="http://schemas.openxmlformats.org/officeDocument/2006/relationships/image" Target="../media/image95.emf"/><Relationship Id="rId37" Type="http://schemas.openxmlformats.org/officeDocument/2006/relationships/image" Target="../media/image100.emf"/><Relationship Id="rId40" Type="http://schemas.openxmlformats.org/officeDocument/2006/relationships/image" Target="../media/image103.emf"/><Relationship Id="rId5" Type="http://schemas.openxmlformats.org/officeDocument/2006/relationships/image" Target="../media/image77.emf"/><Relationship Id="rId15" Type="http://schemas.openxmlformats.org/officeDocument/2006/relationships/image" Target="../media/image18.emf"/><Relationship Id="rId23" Type="http://schemas.openxmlformats.org/officeDocument/2006/relationships/image" Target="../media/image27.emf"/><Relationship Id="rId28" Type="http://schemas.openxmlformats.org/officeDocument/2006/relationships/image" Target="../media/image91.emf"/><Relationship Id="rId36" Type="http://schemas.openxmlformats.org/officeDocument/2006/relationships/image" Target="../media/image99.emf"/><Relationship Id="rId10" Type="http://schemas.openxmlformats.org/officeDocument/2006/relationships/image" Target="../media/image81.emf"/><Relationship Id="rId19" Type="http://schemas.openxmlformats.org/officeDocument/2006/relationships/image" Target="../media/image22.emf"/><Relationship Id="rId31" Type="http://schemas.openxmlformats.org/officeDocument/2006/relationships/image" Target="../media/image94.emf"/><Relationship Id="rId4" Type="http://schemas.openxmlformats.org/officeDocument/2006/relationships/image" Target="../media/image76.emf"/><Relationship Id="rId9" Type="http://schemas.openxmlformats.org/officeDocument/2006/relationships/image" Target="../media/image80.emf"/><Relationship Id="rId14" Type="http://schemas.openxmlformats.org/officeDocument/2006/relationships/image" Target="../media/image84.emf"/><Relationship Id="rId22" Type="http://schemas.openxmlformats.org/officeDocument/2006/relationships/image" Target="../media/image25.emf"/><Relationship Id="rId27" Type="http://schemas.openxmlformats.org/officeDocument/2006/relationships/image" Target="../media/image90.emf"/><Relationship Id="rId30" Type="http://schemas.openxmlformats.org/officeDocument/2006/relationships/image" Target="../media/image93.emf"/><Relationship Id="rId35" Type="http://schemas.openxmlformats.org/officeDocument/2006/relationships/image" Target="../media/image98.emf"/><Relationship Id="rId8" Type="http://schemas.openxmlformats.org/officeDocument/2006/relationships/image" Target="../media/image79.emf"/><Relationship Id="rId3" Type="http://schemas.openxmlformats.org/officeDocument/2006/relationships/image" Target="../media/image75.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111.emf"/><Relationship Id="rId13" Type="http://schemas.openxmlformats.org/officeDocument/2006/relationships/image" Target="../media/image116.emf"/><Relationship Id="rId18" Type="http://schemas.openxmlformats.org/officeDocument/2006/relationships/image" Target="../media/image121.emf"/><Relationship Id="rId26" Type="http://schemas.openxmlformats.org/officeDocument/2006/relationships/image" Target="../media/image97.emf"/><Relationship Id="rId3" Type="http://schemas.openxmlformats.org/officeDocument/2006/relationships/image" Target="../media/image106.emf"/><Relationship Id="rId21" Type="http://schemas.openxmlformats.org/officeDocument/2006/relationships/image" Target="../media/image124.emf"/><Relationship Id="rId7" Type="http://schemas.openxmlformats.org/officeDocument/2006/relationships/image" Target="../media/image110.emf"/><Relationship Id="rId12" Type="http://schemas.openxmlformats.org/officeDocument/2006/relationships/image" Target="../media/image115.emf"/><Relationship Id="rId17" Type="http://schemas.openxmlformats.org/officeDocument/2006/relationships/image" Target="../media/image120.emf"/><Relationship Id="rId25" Type="http://schemas.openxmlformats.org/officeDocument/2006/relationships/image" Target="../media/image128.emf"/><Relationship Id="rId2" Type="http://schemas.openxmlformats.org/officeDocument/2006/relationships/image" Target="../media/image105.emf"/><Relationship Id="rId16" Type="http://schemas.openxmlformats.org/officeDocument/2006/relationships/image" Target="../media/image119.emf"/><Relationship Id="rId20" Type="http://schemas.openxmlformats.org/officeDocument/2006/relationships/image" Target="../media/image123.emf"/><Relationship Id="rId29" Type="http://schemas.openxmlformats.org/officeDocument/2006/relationships/image" Target="../media/image131.emf"/><Relationship Id="rId1" Type="http://schemas.openxmlformats.org/officeDocument/2006/relationships/image" Target="../media/image104.emf"/><Relationship Id="rId6" Type="http://schemas.openxmlformats.org/officeDocument/2006/relationships/image" Target="../media/image109.emf"/><Relationship Id="rId11" Type="http://schemas.openxmlformats.org/officeDocument/2006/relationships/image" Target="../media/image114.emf"/><Relationship Id="rId24" Type="http://schemas.openxmlformats.org/officeDocument/2006/relationships/image" Target="../media/image127.emf"/><Relationship Id="rId5" Type="http://schemas.openxmlformats.org/officeDocument/2006/relationships/image" Target="../media/image108.emf"/><Relationship Id="rId15" Type="http://schemas.openxmlformats.org/officeDocument/2006/relationships/image" Target="../media/image118.emf"/><Relationship Id="rId23" Type="http://schemas.openxmlformats.org/officeDocument/2006/relationships/image" Target="../media/image126.emf"/><Relationship Id="rId28" Type="http://schemas.openxmlformats.org/officeDocument/2006/relationships/image" Target="../media/image130.emf"/><Relationship Id="rId10" Type="http://schemas.openxmlformats.org/officeDocument/2006/relationships/image" Target="../media/image113.emf"/><Relationship Id="rId19" Type="http://schemas.openxmlformats.org/officeDocument/2006/relationships/image" Target="../media/image122.emf"/><Relationship Id="rId4" Type="http://schemas.openxmlformats.org/officeDocument/2006/relationships/image" Target="../media/image107.emf"/><Relationship Id="rId9" Type="http://schemas.openxmlformats.org/officeDocument/2006/relationships/image" Target="../media/image112.emf"/><Relationship Id="rId14" Type="http://schemas.openxmlformats.org/officeDocument/2006/relationships/image" Target="../media/image117.emf"/><Relationship Id="rId22" Type="http://schemas.openxmlformats.org/officeDocument/2006/relationships/image" Target="../media/image125.emf"/><Relationship Id="rId27" Type="http://schemas.openxmlformats.org/officeDocument/2006/relationships/image" Target="../media/image129.emf"/><Relationship Id="rId30" Type="http://schemas.openxmlformats.org/officeDocument/2006/relationships/image" Target="../media/image13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10</xdr:row>
          <xdr:rowOff>66675</xdr:rowOff>
        </xdr:from>
        <xdr:to>
          <xdr:col>4</xdr:col>
          <xdr:colOff>1285875</xdr:colOff>
          <xdr:row>10</xdr:row>
          <xdr:rowOff>333375</xdr:rowOff>
        </xdr:to>
        <xdr:sp macro="" textlink="">
          <xdr:nvSpPr>
            <xdr:cNvPr id="1028" name="OptionButton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66675</xdr:rowOff>
        </xdr:from>
        <xdr:to>
          <xdr:col>5</xdr:col>
          <xdr:colOff>1304925</xdr:colOff>
          <xdr:row>10</xdr:row>
          <xdr:rowOff>333375</xdr:rowOff>
        </xdr:to>
        <xdr:sp macro="" textlink="">
          <xdr:nvSpPr>
            <xdr:cNvPr id="1029" name="OptionButton3"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3</xdr:col>
          <xdr:colOff>1333500</xdr:colOff>
          <xdr:row>11</xdr:row>
          <xdr:rowOff>342900</xdr:rowOff>
        </xdr:to>
        <xdr:sp macro="" textlink="">
          <xdr:nvSpPr>
            <xdr:cNvPr id="1030" name="OptionButton4"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76200</xdr:rowOff>
        </xdr:from>
        <xdr:to>
          <xdr:col>4</xdr:col>
          <xdr:colOff>1333500</xdr:colOff>
          <xdr:row>11</xdr:row>
          <xdr:rowOff>342900</xdr:rowOff>
        </xdr:to>
        <xdr:sp macro="" textlink="">
          <xdr:nvSpPr>
            <xdr:cNvPr id="1032" name="OptionButton5"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3</xdr:col>
          <xdr:colOff>1704975</xdr:colOff>
          <xdr:row>12</xdr:row>
          <xdr:rowOff>333375</xdr:rowOff>
        </xdr:to>
        <xdr:sp macro="" textlink="">
          <xdr:nvSpPr>
            <xdr:cNvPr id="1033" name="OptionButton6"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4</xdr:col>
          <xdr:colOff>1866900</xdr:colOff>
          <xdr:row>12</xdr:row>
          <xdr:rowOff>333375</xdr:rowOff>
        </xdr:to>
        <xdr:sp macro="" textlink="">
          <xdr:nvSpPr>
            <xdr:cNvPr id="1034" name="OptionButton7"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66675</xdr:rowOff>
        </xdr:from>
        <xdr:to>
          <xdr:col>5</xdr:col>
          <xdr:colOff>1352550</xdr:colOff>
          <xdr:row>12</xdr:row>
          <xdr:rowOff>333375</xdr:rowOff>
        </xdr:to>
        <xdr:sp macro="" textlink="">
          <xdr:nvSpPr>
            <xdr:cNvPr id="1035" name="OptionButton8"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66675</xdr:rowOff>
        </xdr:from>
        <xdr:to>
          <xdr:col>3</xdr:col>
          <xdr:colOff>1333500</xdr:colOff>
          <xdr:row>13</xdr:row>
          <xdr:rowOff>333375</xdr:rowOff>
        </xdr:to>
        <xdr:sp macro="" textlink="">
          <xdr:nvSpPr>
            <xdr:cNvPr id="1036" name="OptionButton9"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66675</xdr:rowOff>
        </xdr:from>
        <xdr:to>
          <xdr:col>4</xdr:col>
          <xdr:colOff>1333500</xdr:colOff>
          <xdr:row>13</xdr:row>
          <xdr:rowOff>333375</xdr:rowOff>
        </xdr:to>
        <xdr:sp macro="" textlink="">
          <xdr:nvSpPr>
            <xdr:cNvPr id="1037" name="OptionButton10"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66675</xdr:rowOff>
        </xdr:from>
        <xdr:to>
          <xdr:col>5</xdr:col>
          <xdr:colOff>1352550</xdr:colOff>
          <xdr:row>13</xdr:row>
          <xdr:rowOff>333375</xdr:rowOff>
        </xdr:to>
        <xdr:sp macro="" textlink="">
          <xdr:nvSpPr>
            <xdr:cNvPr id="1038" name="OptionButton11"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3</xdr:col>
          <xdr:colOff>1333500</xdr:colOff>
          <xdr:row>10</xdr:row>
          <xdr:rowOff>333375</xdr:rowOff>
        </xdr:to>
        <xdr:sp macro="" textlink="">
          <xdr:nvSpPr>
            <xdr:cNvPr id="1064" name="OptionButton1"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66675</xdr:rowOff>
        </xdr:from>
        <xdr:to>
          <xdr:col>3</xdr:col>
          <xdr:colOff>1733550</xdr:colOff>
          <xdr:row>15</xdr:row>
          <xdr:rowOff>333375</xdr:rowOff>
        </xdr:to>
        <xdr:sp macro="" textlink="">
          <xdr:nvSpPr>
            <xdr:cNvPr id="1067" name="OptionButton1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66675</xdr:rowOff>
        </xdr:from>
        <xdr:to>
          <xdr:col>3</xdr:col>
          <xdr:colOff>1333500</xdr:colOff>
          <xdr:row>16</xdr:row>
          <xdr:rowOff>333375</xdr:rowOff>
        </xdr:to>
        <xdr:sp macro="" textlink="">
          <xdr:nvSpPr>
            <xdr:cNvPr id="1068" name="OptionButton1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66675</xdr:rowOff>
        </xdr:from>
        <xdr:to>
          <xdr:col>3</xdr:col>
          <xdr:colOff>1333500</xdr:colOff>
          <xdr:row>17</xdr:row>
          <xdr:rowOff>333375</xdr:rowOff>
        </xdr:to>
        <xdr:sp macro="" textlink="">
          <xdr:nvSpPr>
            <xdr:cNvPr id="1069" name="OptionButton1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161925</xdr:rowOff>
        </xdr:from>
        <xdr:to>
          <xdr:col>3</xdr:col>
          <xdr:colOff>1333500</xdr:colOff>
          <xdr:row>18</xdr:row>
          <xdr:rowOff>428625</xdr:rowOff>
        </xdr:to>
        <xdr:sp macro="" textlink="">
          <xdr:nvSpPr>
            <xdr:cNvPr id="1070" name="OptionButton1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104775</xdr:rowOff>
        </xdr:from>
        <xdr:to>
          <xdr:col>3</xdr:col>
          <xdr:colOff>1333500</xdr:colOff>
          <xdr:row>19</xdr:row>
          <xdr:rowOff>371475</xdr:rowOff>
        </xdr:to>
        <xdr:sp macro="" textlink="">
          <xdr:nvSpPr>
            <xdr:cNvPr id="1071" name="OptionButton1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3</xdr:col>
          <xdr:colOff>1333500</xdr:colOff>
          <xdr:row>20</xdr:row>
          <xdr:rowOff>371475</xdr:rowOff>
        </xdr:to>
        <xdr:sp macro="" textlink="">
          <xdr:nvSpPr>
            <xdr:cNvPr id="1072" name="OptionButton1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66675</xdr:rowOff>
        </xdr:from>
        <xdr:to>
          <xdr:col>3</xdr:col>
          <xdr:colOff>1333500</xdr:colOff>
          <xdr:row>21</xdr:row>
          <xdr:rowOff>333375</xdr:rowOff>
        </xdr:to>
        <xdr:sp macro="" textlink="">
          <xdr:nvSpPr>
            <xdr:cNvPr id="1073" name="OptionButton1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142875</xdr:rowOff>
        </xdr:from>
        <xdr:to>
          <xdr:col>3</xdr:col>
          <xdr:colOff>1333500</xdr:colOff>
          <xdr:row>22</xdr:row>
          <xdr:rowOff>409575</xdr:rowOff>
        </xdr:to>
        <xdr:sp macro="" textlink="">
          <xdr:nvSpPr>
            <xdr:cNvPr id="1074" name="OptionButton2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66675</xdr:rowOff>
        </xdr:from>
        <xdr:to>
          <xdr:col>4</xdr:col>
          <xdr:colOff>1333500</xdr:colOff>
          <xdr:row>15</xdr:row>
          <xdr:rowOff>333375</xdr:rowOff>
        </xdr:to>
        <xdr:sp macro="" textlink="">
          <xdr:nvSpPr>
            <xdr:cNvPr id="1075" name="OptionButton2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66675</xdr:rowOff>
        </xdr:from>
        <xdr:to>
          <xdr:col>4</xdr:col>
          <xdr:colOff>1333500</xdr:colOff>
          <xdr:row>16</xdr:row>
          <xdr:rowOff>333375</xdr:rowOff>
        </xdr:to>
        <xdr:sp macro="" textlink="">
          <xdr:nvSpPr>
            <xdr:cNvPr id="1076" name="OptionButton2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66675</xdr:rowOff>
        </xdr:from>
        <xdr:to>
          <xdr:col>4</xdr:col>
          <xdr:colOff>1333500</xdr:colOff>
          <xdr:row>17</xdr:row>
          <xdr:rowOff>333375</xdr:rowOff>
        </xdr:to>
        <xdr:sp macro="" textlink="">
          <xdr:nvSpPr>
            <xdr:cNvPr id="1077" name="OptionButton2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66675</xdr:rowOff>
        </xdr:from>
        <xdr:to>
          <xdr:col>4</xdr:col>
          <xdr:colOff>1866900</xdr:colOff>
          <xdr:row>18</xdr:row>
          <xdr:rowOff>533400</xdr:rowOff>
        </xdr:to>
        <xdr:sp macro="" textlink="">
          <xdr:nvSpPr>
            <xdr:cNvPr id="1078" name="OptionButton2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104775</xdr:rowOff>
        </xdr:from>
        <xdr:to>
          <xdr:col>4</xdr:col>
          <xdr:colOff>1333500</xdr:colOff>
          <xdr:row>19</xdr:row>
          <xdr:rowOff>371475</xdr:rowOff>
        </xdr:to>
        <xdr:sp macro="" textlink="">
          <xdr:nvSpPr>
            <xdr:cNvPr id="1079" name="OptionButton2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104775</xdr:rowOff>
        </xdr:from>
        <xdr:to>
          <xdr:col>4</xdr:col>
          <xdr:colOff>1333500</xdr:colOff>
          <xdr:row>20</xdr:row>
          <xdr:rowOff>371475</xdr:rowOff>
        </xdr:to>
        <xdr:sp macro="" textlink="">
          <xdr:nvSpPr>
            <xdr:cNvPr id="1080" name="OptionButton2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66675</xdr:rowOff>
        </xdr:from>
        <xdr:to>
          <xdr:col>4</xdr:col>
          <xdr:colOff>1333500</xdr:colOff>
          <xdr:row>21</xdr:row>
          <xdr:rowOff>333375</xdr:rowOff>
        </xdr:to>
        <xdr:sp macro="" textlink="">
          <xdr:nvSpPr>
            <xdr:cNvPr id="1081" name="OptionButton2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142875</xdr:rowOff>
        </xdr:from>
        <xdr:to>
          <xdr:col>4</xdr:col>
          <xdr:colOff>1333500</xdr:colOff>
          <xdr:row>22</xdr:row>
          <xdr:rowOff>409575</xdr:rowOff>
        </xdr:to>
        <xdr:sp macro="" textlink="">
          <xdr:nvSpPr>
            <xdr:cNvPr id="1082" name="OptionButton2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66675</xdr:rowOff>
        </xdr:from>
        <xdr:to>
          <xdr:col>5</xdr:col>
          <xdr:colOff>1352550</xdr:colOff>
          <xdr:row>15</xdr:row>
          <xdr:rowOff>333375</xdr:rowOff>
        </xdr:to>
        <xdr:sp macro="" textlink="">
          <xdr:nvSpPr>
            <xdr:cNvPr id="1083" name="OptionButton2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66675</xdr:rowOff>
        </xdr:from>
        <xdr:to>
          <xdr:col>5</xdr:col>
          <xdr:colOff>1352550</xdr:colOff>
          <xdr:row>16</xdr:row>
          <xdr:rowOff>333375</xdr:rowOff>
        </xdr:to>
        <xdr:sp macro="" textlink="">
          <xdr:nvSpPr>
            <xdr:cNvPr id="1084" name="OptionButton3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66675</xdr:rowOff>
        </xdr:from>
        <xdr:to>
          <xdr:col>5</xdr:col>
          <xdr:colOff>1352550</xdr:colOff>
          <xdr:row>17</xdr:row>
          <xdr:rowOff>333375</xdr:rowOff>
        </xdr:to>
        <xdr:sp macro="" textlink="">
          <xdr:nvSpPr>
            <xdr:cNvPr id="1085" name="OptionButton3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161925</xdr:rowOff>
        </xdr:from>
        <xdr:to>
          <xdr:col>5</xdr:col>
          <xdr:colOff>1352550</xdr:colOff>
          <xdr:row>18</xdr:row>
          <xdr:rowOff>428625</xdr:rowOff>
        </xdr:to>
        <xdr:sp macro="" textlink="">
          <xdr:nvSpPr>
            <xdr:cNvPr id="1086" name="OptionButton3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104775</xdr:rowOff>
        </xdr:from>
        <xdr:to>
          <xdr:col>5</xdr:col>
          <xdr:colOff>1352550</xdr:colOff>
          <xdr:row>19</xdr:row>
          <xdr:rowOff>371475</xdr:rowOff>
        </xdr:to>
        <xdr:sp macro="" textlink="">
          <xdr:nvSpPr>
            <xdr:cNvPr id="1087" name="OptionButton3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104775</xdr:rowOff>
        </xdr:from>
        <xdr:to>
          <xdr:col>5</xdr:col>
          <xdr:colOff>1352550</xdr:colOff>
          <xdr:row>20</xdr:row>
          <xdr:rowOff>371475</xdr:rowOff>
        </xdr:to>
        <xdr:sp macro="" textlink="">
          <xdr:nvSpPr>
            <xdr:cNvPr id="1088" name="OptionButton3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142875</xdr:rowOff>
        </xdr:from>
        <xdr:to>
          <xdr:col>5</xdr:col>
          <xdr:colOff>1352550</xdr:colOff>
          <xdr:row>22</xdr:row>
          <xdr:rowOff>409575</xdr:rowOff>
        </xdr:to>
        <xdr:sp macro="" textlink="">
          <xdr:nvSpPr>
            <xdr:cNvPr id="1089" name="OptionButton3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66675</xdr:rowOff>
        </xdr:from>
        <xdr:to>
          <xdr:col>5</xdr:col>
          <xdr:colOff>1352550</xdr:colOff>
          <xdr:row>21</xdr:row>
          <xdr:rowOff>333375</xdr:rowOff>
        </xdr:to>
        <xdr:sp macro="" textlink="">
          <xdr:nvSpPr>
            <xdr:cNvPr id="1090" name="OptionButton3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23</xdr:row>
          <xdr:rowOff>161925</xdr:rowOff>
        </xdr:from>
        <xdr:to>
          <xdr:col>3</xdr:col>
          <xdr:colOff>1162050</xdr:colOff>
          <xdr:row>23</xdr:row>
          <xdr:rowOff>352425</xdr:rowOff>
        </xdr:to>
        <xdr:sp macro="" textlink="">
          <xdr:nvSpPr>
            <xdr:cNvPr id="1091" name="TextBox1"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24</xdr:row>
          <xdr:rowOff>104775</xdr:rowOff>
        </xdr:from>
        <xdr:to>
          <xdr:col>3</xdr:col>
          <xdr:colOff>1171575</xdr:colOff>
          <xdr:row>24</xdr:row>
          <xdr:rowOff>295275</xdr:rowOff>
        </xdr:to>
        <xdr:sp macro="" textlink="">
          <xdr:nvSpPr>
            <xdr:cNvPr id="1092" name="TextBox2"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25</xdr:row>
          <xdr:rowOff>114300</xdr:rowOff>
        </xdr:from>
        <xdr:to>
          <xdr:col>3</xdr:col>
          <xdr:colOff>1171575</xdr:colOff>
          <xdr:row>25</xdr:row>
          <xdr:rowOff>304800</xdr:rowOff>
        </xdr:to>
        <xdr:sp macro="" textlink="">
          <xdr:nvSpPr>
            <xdr:cNvPr id="1093" name="TextBox3"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123825</xdr:rowOff>
        </xdr:from>
        <xdr:to>
          <xdr:col>3</xdr:col>
          <xdr:colOff>1333500</xdr:colOff>
          <xdr:row>27</xdr:row>
          <xdr:rowOff>390525</xdr:rowOff>
        </xdr:to>
        <xdr:sp macro="" textlink="">
          <xdr:nvSpPr>
            <xdr:cNvPr id="1095" name="OptionButton38"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3</xdr:col>
          <xdr:colOff>1333500</xdr:colOff>
          <xdr:row>28</xdr:row>
          <xdr:rowOff>342900</xdr:rowOff>
        </xdr:to>
        <xdr:sp macro="" textlink="">
          <xdr:nvSpPr>
            <xdr:cNvPr id="1096" name="OptionButton39"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76200</xdr:rowOff>
        </xdr:from>
        <xdr:to>
          <xdr:col>4</xdr:col>
          <xdr:colOff>1333500</xdr:colOff>
          <xdr:row>28</xdr:row>
          <xdr:rowOff>342900</xdr:rowOff>
        </xdr:to>
        <xdr:sp macro="" textlink="">
          <xdr:nvSpPr>
            <xdr:cNvPr id="1098" name="OptionButton41"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123825</xdr:rowOff>
        </xdr:from>
        <xdr:to>
          <xdr:col>5</xdr:col>
          <xdr:colOff>1352550</xdr:colOff>
          <xdr:row>27</xdr:row>
          <xdr:rowOff>390525</xdr:rowOff>
        </xdr:to>
        <xdr:sp macro="" textlink="">
          <xdr:nvSpPr>
            <xdr:cNvPr id="1099" name="OptionButton42"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76200</xdr:rowOff>
        </xdr:from>
        <xdr:to>
          <xdr:col>3</xdr:col>
          <xdr:colOff>1419225</xdr:colOff>
          <xdr:row>14</xdr:row>
          <xdr:rowOff>304800</xdr:rowOff>
        </xdr:to>
        <xdr:sp macro="" textlink="">
          <xdr:nvSpPr>
            <xdr:cNvPr id="1100" name="CheckBox1"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76200</xdr:rowOff>
        </xdr:from>
        <xdr:to>
          <xdr:col>3</xdr:col>
          <xdr:colOff>1419225</xdr:colOff>
          <xdr:row>26</xdr:row>
          <xdr:rowOff>304800</xdr:rowOff>
        </xdr:to>
        <xdr:sp macro="" textlink="">
          <xdr:nvSpPr>
            <xdr:cNvPr id="1101" name="CheckBox2"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123825</xdr:rowOff>
        </xdr:from>
        <xdr:to>
          <xdr:col>4</xdr:col>
          <xdr:colOff>1333500</xdr:colOff>
          <xdr:row>27</xdr:row>
          <xdr:rowOff>390525</xdr:rowOff>
        </xdr:to>
        <xdr:sp macro="" textlink="">
          <xdr:nvSpPr>
            <xdr:cNvPr id="1103" name="OptionButton37"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57150</xdr:rowOff>
        </xdr:from>
        <xdr:to>
          <xdr:col>8</xdr:col>
          <xdr:colOff>76200</xdr:colOff>
          <xdr:row>27</xdr:row>
          <xdr:rowOff>438150</xdr:rowOff>
        </xdr:to>
        <xdr:sp macro="" textlink="">
          <xdr:nvSpPr>
            <xdr:cNvPr id="1104" name="OptionButton12"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1704975</xdr:colOff>
      <xdr:row>0</xdr:row>
      <xdr:rowOff>104776</xdr:rowOff>
    </xdr:from>
    <xdr:to>
      <xdr:col>6</xdr:col>
      <xdr:colOff>609600</xdr:colOff>
      <xdr:row>2</xdr:row>
      <xdr:rowOff>38100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953375" y="104776"/>
          <a:ext cx="809625" cy="40957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別表１</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4</xdr:col>
          <xdr:colOff>1285875</xdr:colOff>
          <xdr:row>8</xdr:row>
          <xdr:rowOff>333375</xdr:rowOff>
        </xdr:to>
        <xdr:sp macro="" textlink="">
          <xdr:nvSpPr>
            <xdr:cNvPr id="2049" name="OptionButton2"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xdr:row>
          <xdr:rowOff>66675</xdr:rowOff>
        </xdr:from>
        <xdr:to>
          <xdr:col>5</xdr:col>
          <xdr:colOff>1304925</xdr:colOff>
          <xdr:row>8</xdr:row>
          <xdr:rowOff>333375</xdr:rowOff>
        </xdr:to>
        <xdr:sp macro="" textlink="">
          <xdr:nvSpPr>
            <xdr:cNvPr id="2050" name="OptionButton3"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3</xdr:col>
          <xdr:colOff>1333500</xdr:colOff>
          <xdr:row>10</xdr:row>
          <xdr:rowOff>647700</xdr:rowOff>
        </xdr:to>
        <xdr:sp macro="" textlink="">
          <xdr:nvSpPr>
            <xdr:cNvPr id="2053" name="OptionButton6"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4</xdr:col>
          <xdr:colOff>1333500</xdr:colOff>
          <xdr:row>10</xdr:row>
          <xdr:rowOff>657225</xdr:rowOff>
        </xdr:to>
        <xdr:sp macro="" textlink="">
          <xdr:nvSpPr>
            <xdr:cNvPr id="2054" name="OptionButton7"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76200</xdr:rowOff>
        </xdr:from>
        <xdr:to>
          <xdr:col>5</xdr:col>
          <xdr:colOff>1333500</xdr:colOff>
          <xdr:row>10</xdr:row>
          <xdr:rowOff>647700</xdr:rowOff>
        </xdr:to>
        <xdr:sp macro="" textlink="">
          <xdr:nvSpPr>
            <xdr:cNvPr id="2055" name="OptionButton8"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66675</xdr:rowOff>
        </xdr:from>
        <xdr:to>
          <xdr:col>3</xdr:col>
          <xdr:colOff>1333500</xdr:colOff>
          <xdr:row>11</xdr:row>
          <xdr:rowOff>333375</xdr:rowOff>
        </xdr:to>
        <xdr:sp macro="" textlink="">
          <xdr:nvSpPr>
            <xdr:cNvPr id="2056" name="OptionButton9"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66675</xdr:rowOff>
        </xdr:from>
        <xdr:to>
          <xdr:col>4</xdr:col>
          <xdr:colOff>1333500</xdr:colOff>
          <xdr:row>11</xdr:row>
          <xdr:rowOff>333375</xdr:rowOff>
        </xdr:to>
        <xdr:sp macro="" textlink="">
          <xdr:nvSpPr>
            <xdr:cNvPr id="2057" name="OptionButton10"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66675</xdr:rowOff>
        </xdr:from>
        <xdr:to>
          <xdr:col>5</xdr:col>
          <xdr:colOff>1352550</xdr:colOff>
          <xdr:row>11</xdr:row>
          <xdr:rowOff>333375</xdr:rowOff>
        </xdr:to>
        <xdr:sp macro="" textlink="">
          <xdr:nvSpPr>
            <xdr:cNvPr id="2058" name="OptionButton11"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3</xdr:col>
          <xdr:colOff>1419225</xdr:colOff>
          <xdr:row>12</xdr:row>
          <xdr:rowOff>333375</xdr:rowOff>
        </xdr:to>
        <xdr:sp macro="" textlink="">
          <xdr:nvSpPr>
            <xdr:cNvPr id="2060" name="OptionButton13"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3</xdr:col>
          <xdr:colOff>1333500</xdr:colOff>
          <xdr:row>14</xdr:row>
          <xdr:rowOff>333375</xdr:rowOff>
        </xdr:to>
        <xdr:sp macro="" textlink="">
          <xdr:nvSpPr>
            <xdr:cNvPr id="2062" name="OptionButton15"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66675</xdr:rowOff>
        </xdr:from>
        <xdr:to>
          <xdr:col>4</xdr:col>
          <xdr:colOff>1333500</xdr:colOff>
          <xdr:row>14</xdr:row>
          <xdr:rowOff>333375</xdr:rowOff>
        </xdr:to>
        <xdr:sp macro="" textlink="">
          <xdr:nvSpPr>
            <xdr:cNvPr id="2070" name="OptionButton23"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66675</xdr:rowOff>
        </xdr:from>
        <xdr:to>
          <xdr:col>5</xdr:col>
          <xdr:colOff>1352550</xdr:colOff>
          <xdr:row>12</xdr:row>
          <xdr:rowOff>333375</xdr:rowOff>
        </xdr:to>
        <xdr:sp macro="" textlink="">
          <xdr:nvSpPr>
            <xdr:cNvPr id="2076" name="OptionButton29"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66675</xdr:rowOff>
        </xdr:from>
        <xdr:to>
          <xdr:col>6</xdr:col>
          <xdr:colOff>1333500</xdr:colOff>
          <xdr:row>8</xdr:row>
          <xdr:rowOff>333375</xdr:rowOff>
        </xdr:to>
        <xdr:sp macro="" textlink="">
          <xdr:nvSpPr>
            <xdr:cNvPr id="2095" name="OptionButton1"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76200</xdr:rowOff>
        </xdr:from>
        <xdr:to>
          <xdr:col>6</xdr:col>
          <xdr:colOff>1333500</xdr:colOff>
          <xdr:row>10</xdr:row>
          <xdr:rowOff>647700</xdr:rowOff>
        </xdr:to>
        <xdr:sp macro="" textlink="">
          <xdr:nvSpPr>
            <xdr:cNvPr id="2098" name="OptionButton4"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123825</xdr:rowOff>
        </xdr:from>
        <xdr:to>
          <xdr:col>3</xdr:col>
          <xdr:colOff>1419225</xdr:colOff>
          <xdr:row>15</xdr:row>
          <xdr:rowOff>352425</xdr:rowOff>
        </xdr:to>
        <xdr:sp macro="" textlink="">
          <xdr:nvSpPr>
            <xdr:cNvPr id="2101" name="CheckBox1"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1333500</xdr:colOff>
      <xdr:row>0</xdr:row>
      <xdr:rowOff>85725</xdr:rowOff>
    </xdr:from>
    <xdr:to>
      <xdr:col>7</xdr:col>
      <xdr:colOff>619125</xdr:colOff>
      <xdr:row>2</xdr:row>
      <xdr:rowOff>19049</xdr:rowOff>
    </xdr:to>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8343900" y="85725"/>
          <a:ext cx="809625" cy="40957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別表２</a:t>
          </a:r>
        </a:p>
      </xdr:txBody>
    </xdr:sp>
    <xdr:clientData/>
  </xdr:twoCellAnchor>
  <mc:AlternateContent xmlns:mc="http://schemas.openxmlformats.org/markup-compatibility/2006">
    <mc:Choice xmlns:a14="http://schemas.microsoft.com/office/drawing/2010/main" Requires="a14">
      <xdr:twoCellAnchor editAs="oneCell">
        <xdr:from>
          <xdr:col>3</xdr:col>
          <xdr:colOff>47625</xdr:colOff>
          <xdr:row>16</xdr:row>
          <xdr:rowOff>123825</xdr:rowOff>
        </xdr:from>
        <xdr:to>
          <xdr:col>3</xdr:col>
          <xdr:colOff>1419225</xdr:colOff>
          <xdr:row>16</xdr:row>
          <xdr:rowOff>352425</xdr:rowOff>
        </xdr:to>
        <xdr:sp macro="" textlink="">
          <xdr:nvSpPr>
            <xdr:cNvPr id="2102" name="CheckBox2"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9</xdr:row>
          <xdr:rowOff>104775</xdr:rowOff>
        </xdr:from>
        <xdr:to>
          <xdr:col>3</xdr:col>
          <xdr:colOff>1171575</xdr:colOff>
          <xdr:row>9</xdr:row>
          <xdr:rowOff>295275</xdr:rowOff>
        </xdr:to>
        <xdr:sp macro="" textlink="">
          <xdr:nvSpPr>
            <xdr:cNvPr id="2103" name="TextBox1"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13</xdr:row>
          <xdr:rowOff>104775</xdr:rowOff>
        </xdr:from>
        <xdr:to>
          <xdr:col>3</xdr:col>
          <xdr:colOff>1085850</xdr:colOff>
          <xdr:row>13</xdr:row>
          <xdr:rowOff>295275</xdr:rowOff>
        </xdr:to>
        <xdr:sp macro="" textlink="">
          <xdr:nvSpPr>
            <xdr:cNvPr id="2104" name="TextBox2"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4</xdr:col>
          <xdr:colOff>1285875</xdr:colOff>
          <xdr:row>8</xdr:row>
          <xdr:rowOff>333375</xdr:rowOff>
        </xdr:to>
        <xdr:sp macro="" textlink="">
          <xdr:nvSpPr>
            <xdr:cNvPr id="9217" name="OptionButton2"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xdr:row>
          <xdr:rowOff>66675</xdr:rowOff>
        </xdr:from>
        <xdr:to>
          <xdr:col>5</xdr:col>
          <xdr:colOff>1304925</xdr:colOff>
          <xdr:row>8</xdr:row>
          <xdr:rowOff>333375</xdr:rowOff>
        </xdr:to>
        <xdr:sp macro="" textlink="">
          <xdr:nvSpPr>
            <xdr:cNvPr id="9218" name="OptionButton3"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66675</xdr:rowOff>
        </xdr:from>
        <xdr:to>
          <xdr:col>3</xdr:col>
          <xdr:colOff>1352550</xdr:colOff>
          <xdr:row>9</xdr:row>
          <xdr:rowOff>581025</xdr:rowOff>
        </xdr:to>
        <xdr:sp macro="" textlink="">
          <xdr:nvSpPr>
            <xdr:cNvPr id="9219" name="OptionButton6"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76200</xdr:rowOff>
        </xdr:from>
        <xdr:to>
          <xdr:col>4</xdr:col>
          <xdr:colOff>1333500</xdr:colOff>
          <xdr:row>9</xdr:row>
          <xdr:rowOff>571500</xdr:rowOff>
        </xdr:to>
        <xdr:sp macro="" textlink="">
          <xdr:nvSpPr>
            <xdr:cNvPr id="9220" name="OptionButton7"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xdr:row>
          <xdr:rowOff>142875</xdr:rowOff>
        </xdr:from>
        <xdr:to>
          <xdr:col>5</xdr:col>
          <xdr:colOff>1352550</xdr:colOff>
          <xdr:row>9</xdr:row>
          <xdr:rowOff>495300</xdr:rowOff>
        </xdr:to>
        <xdr:sp macro="" textlink="">
          <xdr:nvSpPr>
            <xdr:cNvPr id="9221" name="OptionButton8"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3</xdr:col>
          <xdr:colOff>1333500</xdr:colOff>
          <xdr:row>10</xdr:row>
          <xdr:rowOff>333375</xdr:rowOff>
        </xdr:to>
        <xdr:sp macro="" textlink="">
          <xdr:nvSpPr>
            <xdr:cNvPr id="9222" name="OptionButton9"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66675</xdr:rowOff>
        </xdr:from>
        <xdr:to>
          <xdr:col>4</xdr:col>
          <xdr:colOff>1333500</xdr:colOff>
          <xdr:row>10</xdr:row>
          <xdr:rowOff>333375</xdr:rowOff>
        </xdr:to>
        <xdr:sp macro="" textlink="">
          <xdr:nvSpPr>
            <xdr:cNvPr id="9223" name="OptionButton10"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66675</xdr:rowOff>
        </xdr:from>
        <xdr:to>
          <xdr:col>5</xdr:col>
          <xdr:colOff>1352550</xdr:colOff>
          <xdr:row>10</xdr:row>
          <xdr:rowOff>333375</xdr:rowOff>
        </xdr:to>
        <xdr:sp macro="" textlink="">
          <xdr:nvSpPr>
            <xdr:cNvPr id="9224" name="OptionButton11"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66675</xdr:rowOff>
        </xdr:from>
        <xdr:to>
          <xdr:col>3</xdr:col>
          <xdr:colOff>1419225</xdr:colOff>
          <xdr:row>11</xdr:row>
          <xdr:rowOff>333375</xdr:rowOff>
        </xdr:to>
        <xdr:sp macro="" textlink="">
          <xdr:nvSpPr>
            <xdr:cNvPr id="9225" name="OptionButton13"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3</xdr:col>
          <xdr:colOff>1333500</xdr:colOff>
          <xdr:row>12</xdr:row>
          <xdr:rowOff>333375</xdr:rowOff>
        </xdr:to>
        <xdr:sp macro="" textlink="">
          <xdr:nvSpPr>
            <xdr:cNvPr id="9226" name="OptionButton15"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4</xdr:col>
          <xdr:colOff>1333500</xdr:colOff>
          <xdr:row>12</xdr:row>
          <xdr:rowOff>333375</xdr:rowOff>
        </xdr:to>
        <xdr:sp macro="" textlink="">
          <xdr:nvSpPr>
            <xdr:cNvPr id="9227" name="OptionButton23"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66675</xdr:rowOff>
        </xdr:from>
        <xdr:to>
          <xdr:col>5</xdr:col>
          <xdr:colOff>1352550</xdr:colOff>
          <xdr:row>11</xdr:row>
          <xdr:rowOff>333375</xdr:rowOff>
        </xdr:to>
        <xdr:sp macro="" textlink="">
          <xdr:nvSpPr>
            <xdr:cNvPr id="9228" name="OptionButton29"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66675</xdr:rowOff>
        </xdr:from>
        <xdr:to>
          <xdr:col>6</xdr:col>
          <xdr:colOff>1333500</xdr:colOff>
          <xdr:row>8</xdr:row>
          <xdr:rowOff>333375</xdr:rowOff>
        </xdr:to>
        <xdr:sp macro="" textlink="">
          <xdr:nvSpPr>
            <xdr:cNvPr id="9231" name="OptionButton1"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85725</xdr:rowOff>
        </xdr:from>
        <xdr:to>
          <xdr:col>6</xdr:col>
          <xdr:colOff>1352550</xdr:colOff>
          <xdr:row>9</xdr:row>
          <xdr:rowOff>600075</xdr:rowOff>
        </xdr:to>
        <xdr:sp macro="" textlink="">
          <xdr:nvSpPr>
            <xdr:cNvPr id="9233" name="OptionButton4"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133350</xdr:rowOff>
        </xdr:from>
        <xdr:to>
          <xdr:col>3</xdr:col>
          <xdr:colOff>1419225</xdr:colOff>
          <xdr:row>13</xdr:row>
          <xdr:rowOff>361950</xdr:rowOff>
        </xdr:to>
        <xdr:sp macro="" textlink="">
          <xdr:nvSpPr>
            <xdr:cNvPr id="9235" name="CheckBox1"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1276350</xdr:colOff>
      <xdr:row>0</xdr:row>
      <xdr:rowOff>85725</xdr:rowOff>
    </xdr:from>
    <xdr:to>
      <xdr:col>7</xdr:col>
      <xdr:colOff>561975</xdr:colOff>
      <xdr:row>2</xdr:row>
      <xdr:rowOff>19049</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8286750" y="85725"/>
          <a:ext cx="809625" cy="40957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別表３</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4</xdr:col>
          <xdr:colOff>1285875</xdr:colOff>
          <xdr:row>8</xdr:row>
          <xdr:rowOff>333375</xdr:rowOff>
        </xdr:to>
        <xdr:sp macro="" textlink="">
          <xdr:nvSpPr>
            <xdr:cNvPr id="3073" name="OptionButton2"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xdr:row>
          <xdr:rowOff>66675</xdr:rowOff>
        </xdr:from>
        <xdr:to>
          <xdr:col>5</xdr:col>
          <xdr:colOff>1304925</xdr:colOff>
          <xdr:row>8</xdr:row>
          <xdr:rowOff>333375</xdr:rowOff>
        </xdr:to>
        <xdr:sp macro="" textlink="">
          <xdr:nvSpPr>
            <xdr:cNvPr id="3074" name="OptionButton3"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3</xdr:col>
          <xdr:colOff>1333500</xdr:colOff>
          <xdr:row>9</xdr:row>
          <xdr:rowOff>342900</xdr:rowOff>
        </xdr:to>
        <xdr:sp macro="" textlink="">
          <xdr:nvSpPr>
            <xdr:cNvPr id="3075" name="OptionButton4"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76200</xdr:rowOff>
        </xdr:from>
        <xdr:to>
          <xdr:col>4</xdr:col>
          <xdr:colOff>1333500</xdr:colOff>
          <xdr:row>9</xdr:row>
          <xdr:rowOff>342900</xdr:rowOff>
        </xdr:to>
        <xdr:sp macro="" textlink="">
          <xdr:nvSpPr>
            <xdr:cNvPr id="3076" name="OptionButton5"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3</xdr:col>
          <xdr:colOff>1333500</xdr:colOff>
          <xdr:row>10</xdr:row>
          <xdr:rowOff>333375</xdr:rowOff>
        </xdr:to>
        <xdr:sp macro="" textlink="">
          <xdr:nvSpPr>
            <xdr:cNvPr id="3080" name="OptionButton9"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66675</xdr:rowOff>
        </xdr:from>
        <xdr:to>
          <xdr:col>4</xdr:col>
          <xdr:colOff>1333500</xdr:colOff>
          <xdr:row>10</xdr:row>
          <xdr:rowOff>333375</xdr:rowOff>
        </xdr:to>
        <xdr:sp macro="" textlink="">
          <xdr:nvSpPr>
            <xdr:cNvPr id="3081" name="OptionButton10"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66675</xdr:rowOff>
        </xdr:from>
        <xdr:to>
          <xdr:col>5</xdr:col>
          <xdr:colOff>1352550</xdr:colOff>
          <xdr:row>10</xdr:row>
          <xdr:rowOff>333375</xdr:rowOff>
        </xdr:to>
        <xdr:sp macro="" textlink="">
          <xdr:nvSpPr>
            <xdr:cNvPr id="3082" name="OptionButton11"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3</xdr:col>
          <xdr:colOff>1333500</xdr:colOff>
          <xdr:row>8</xdr:row>
          <xdr:rowOff>333375</xdr:rowOff>
        </xdr:to>
        <xdr:sp macro="" textlink="">
          <xdr:nvSpPr>
            <xdr:cNvPr id="3083" name="OptionButton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3</xdr:col>
          <xdr:colOff>1733550</xdr:colOff>
          <xdr:row>12</xdr:row>
          <xdr:rowOff>333375</xdr:rowOff>
        </xdr:to>
        <xdr:sp macro="" textlink="">
          <xdr:nvSpPr>
            <xdr:cNvPr id="3084" name="OptionButton13"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66675</xdr:rowOff>
        </xdr:from>
        <xdr:to>
          <xdr:col>3</xdr:col>
          <xdr:colOff>1333500</xdr:colOff>
          <xdr:row>13</xdr:row>
          <xdr:rowOff>333375</xdr:rowOff>
        </xdr:to>
        <xdr:sp macro="" textlink="">
          <xdr:nvSpPr>
            <xdr:cNvPr id="3085" name="OptionButton14"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66675</xdr:rowOff>
        </xdr:from>
        <xdr:to>
          <xdr:col>3</xdr:col>
          <xdr:colOff>1333500</xdr:colOff>
          <xdr:row>14</xdr:row>
          <xdr:rowOff>333375</xdr:rowOff>
        </xdr:to>
        <xdr:sp macro="" textlink="">
          <xdr:nvSpPr>
            <xdr:cNvPr id="3086" name="OptionButton15"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161925</xdr:rowOff>
        </xdr:from>
        <xdr:to>
          <xdr:col>3</xdr:col>
          <xdr:colOff>1333500</xdr:colOff>
          <xdr:row>15</xdr:row>
          <xdr:rowOff>428625</xdr:rowOff>
        </xdr:to>
        <xdr:sp macro="" textlink="">
          <xdr:nvSpPr>
            <xdr:cNvPr id="3087" name="OptionButton16"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123825</xdr:rowOff>
        </xdr:from>
        <xdr:to>
          <xdr:col>3</xdr:col>
          <xdr:colOff>1333500</xdr:colOff>
          <xdr:row>16</xdr:row>
          <xdr:rowOff>390525</xdr:rowOff>
        </xdr:to>
        <xdr:sp macro="" textlink="">
          <xdr:nvSpPr>
            <xdr:cNvPr id="3088" name="OptionButton17"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123825</xdr:rowOff>
        </xdr:from>
        <xdr:to>
          <xdr:col>3</xdr:col>
          <xdr:colOff>1333500</xdr:colOff>
          <xdr:row>17</xdr:row>
          <xdr:rowOff>390525</xdr:rowOff>
        </xdr:to>
        <xdr:sp macro="" textlink="">
          <xdr:nvSpPr>
            <xdr:cNvPr id="3089" name="OptionButton18"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3</xdr:col>
          <xdr:colOff>1333500</xdr:colOff>
          <xdr:row>18</xdr:row>
          <xdr:rowOff>333375</xdr:rowOff>
        </xdr:to>
        <xdr:sp macro="" textlink="">
          <xdr:nvSpPr>
            <xdr:cNvPr id="3090" name="OptionButton19"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114300</xdr:rowOff>
        </xdr:from>
        <xdr:to>
          <xdr:col>3</xdr:col>
          <xdr:colOff>1323975</xdr:colOff>
          <xdr:row>19</xdr:row>
          <xdr:rowOff>381000</xdr:rowOff>
        </xdr:to>
        <xdr:sp macro="" textlink="">
          <xdr:nvSpPr>
            <xdr:cNvPr id="3091" name="OptionButton20"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4</xdr:col>
          <xdr:colOff>1333500</xdr:colOff>
          <xdr:row>12</xdr:row>
          <xdr:rowOff>333375</xdr:rowOff>
        </xdr:to>
        <xdr:sp macro="" textlink="">
          <xdr:nvSpPr>
            <xdr:cNvPr id="3092" name="OptionButton21"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66675</xdr:rowOff>
        </xdr:from>
        <xdr:to>
          <xdr:col>4</xdr:col>
          <xdr:colOff>1333500</xdr:colOff>
          <xdr:row>13</xdr:row>
          <xdr:rowOff>333375</xdr:rowOff>
        </xdr:to>
        <xdr:sp macro="" textlink="">
          <xdr:nvSpPr>
            <xdr:cNvPr id="3093" name="OptionButton22"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66675</xdr:rowOff>
        </xdr:from>
        <xdr:to>
          <xdr:col>4</xdr:col>
          <xdr:colOff>1333500</xdr:colOff>
          <xdr:row>14</xdr:row>
          <xdr:rowOff>333375</xdr:rowOff>
        </xdr:to>
        <xdr:sp macro="" textlink="">
          <xdr:nvSpPr>
            <xdr:cNvPr id="3094" name="OptionButton23"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66675</xdr:rowOff>
        </xdr:from>
        <xdr:to>
          <xdr:col>4</xdr:col>
          <xdr:colOff>1866900</xdr:colOff>
          <xdr:row>15</xdr:row>
          <xdr:rowOff>533400</xdr:rowOff>
        </xdr:to>
        <xdr:sp macro="" textlink="">
          <xdr:nvSpPr>
            <xdr:cNvPr id="3095" name="OptionButton24"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123825</xdr:rowOff>
        </xdr:from>
        <xdr:to>
          <xdr:col>4</xdr:col>
          <xdr:colOff>1333500</xdr:colOff>
          <xdr:row>16</xdr:row>
          <xdr:rowOff>390525</xdr:rowOff>
        </xdr:to>
        <xdr:sp macro="" textlink="">
          <xdr:nvSpPr>
            <xdr:cNvPr id="3096" name="OptionButton25"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123825</xdr:rowOff>
        </xdr:from>
        <xdr:to>
          <xdr:col>4</xdr:col>
          <xdr:colOff>1333500</xdr:colOff>
          <xdr:row>17</xdr:row>
          <xdr:rowOff>390525</xdr:rowOff>
        </xdr:to>
        <xdr:sp macro="" textlink="">
          <xdr:nvSpPr>
            <xdr:cNvPr id="3097" name="OptionButton26"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66675</xdr:rowOff>
        </xdr:from>
        <xdr:to>
          <xdr:col>4</xdr:col>
          <xdr:colOff>1333500</xdr:colOff>
          <xdr:row>18</xdr:row>
          <xdr:rowOff>333375</xdr:rowOff>
        </xdr:to>
        <xdr:sp macro="" textlink="">
          <xdr:nvSpPr>
            <xdr:cNvPr id="3098" name="OptionButton27"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114300</xdr:rowOff>
        </xdr:from>
        <xdr:to>
          <xdr:col>4</xdr:col>
          <xdr:colOff>1323975</xdr:colOff>
          <xdr:row>19</xdr:row>
          <xdr:rowOff>381000</xdr:rowOff>
        </xdr:to>
        <xdr:sp macro="" textlink="">
          <xdr:nvSpPr>
            <xdr:cNvPr id="3099" name="OptionButton28"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66675</xdr:rowOff>
        </xdr:from>
        <xdr:to>
          <xdr:col>5</xdr:col>
          <xdr:colOff>1352550</xdr:colOff>
          <xdr:row>12</xdr:row>
          <xdr:rowOff>333375</xdr:rowOff>
        </xdr:to>
        <xdr:sp macro="" textlink="">
          <xdr:nvSpPr>
            <xdr:cNvPr id="3100" name="OptionButton29"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66675</xdr:rowOff>
        </xdr:from>
        <xdr:to>
          <xdr:col>5</xdr:col>
          <xdr:colOff>1352550</xdr:colOff>
          <xdr:row>13</xdr:row>
          <xdr:rowOff>333375</xdr:rowOff>
        </xdr:to>
        <xdr:sp macro="" textlink="">
          <xdr:nvSpPr>
            <xdr:cNvPr id="3101" name="OptionButton30"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66675</xdr:rowOff>
        </xdr:from>
        <xdr:to>
          <xdr:col>5</xdr:col>
          <xdr:colOff>1352550</xdr:colOff>
          <xdr:row>14</xdr:row>
          <xdr:rowOff>333375</xdr:rowOff>
        </xdr:to>
        <xdr:sp macro="" textlink="">
          <xdr:nvSpPr>
            <xdr:cNvPr id="3102" name="OptionButton31"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161925</xdr:rowOff>
        </xdr:from>
        <xdr:to>
          <xdr:col>5</xdr:col>
          <xdr:colOff>1352550</xdr:colOff>
          <xdr:row>15</xdr:row>
          <xdr:rowOff>428625</xdr:rowOff>
        </xdr:to>
        <xdr:sp macro="" textlink="">
          <xdr:nvSpPr>
            <xdr:cNvPr id="3103" name="OptionButton32"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123825</xdr:rowOff>
        </xdr:from>
        <xdr:to>
          <xdr:col>5</xdr:col>
          <xdr:colOff>1352550</xdr:colOff>
          <xdr:row>16</xdr:row>
          <xdr:rowOff>390525</xdr:rowOff>
        </xdr:to>
        <xdr:sp macro="" textlink="">
          <xdr:nvSpPr>
            <xdr:cNvPr id="3104" name="OptionButton33"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123825</xdr:rowOff>
        </xdr:from>
        <xdr:to>
          <xdr:col>5</xdr:col>
          <xdr:colOff>1352550</xdr:colOff>
          <xdr:row>17</xdr:row>
          <xdr:rowOff>390525</xdr:rowOff>
        </xdr:to>
        <xdr:sp macro="" textlink="">
          <xdr:nvSpPr>
            <xdr:cNvPr id="3105" name="OptionButton34"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114300</xdr:rowOff>
        </xdr:from>
        <xdr:to>
          <xdr:col>5</xdr:col>
          <xdr:colOff>1343025</xdr:colOff>
          <xdr:row>19</xdr:row>
          <xdr:rowOff>381000</xdr:rowOff>
        </xdr:to>
        <xdr:sp macro="" textlink="">
          <xdr:nvSpPr>
            <xdr:cNvPr id="3106" name="OptionButton35"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66675</xdr:rowOff>
        </xdr:from>
        <xdr:to>
          <xdr:col>5</xdr:col>
          <xdr:colOff>1352550</xdr:colOff>
          <xdr:row>18</xdr:row>
          <xdr:rowOff>333375</xdr:rowOff>
        </xdr:to>
        <xdr:sp macro="" textlink="">
          <xdr:nvSpPr>
            <xdr:cNvPr id="3107" name="OptionButton36"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20</xdr:row>
          <xdr:rowOff>104775</xdr:rowOff>
        </xdr:from>
        <xdr:to>
          <xdr:col>3</xdr:col>
          <xdr:colOff>1171575</xdr:colOff>
          <xdr:row>20</xdr:row>
          <xdr:rowOff>295275</xdr:rowOff>
        </xdr:to>
        <xdr:sp macro="" textlink="">
          <xdr:nvSpPr>
            <xdr:cNvPr id="3108" name="TextBox1"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21</xdr:row>
          <xdr:rowOff>104775</xdr:rowOff>
        </xdr:from>
        <xdr:to>
          <xdr:col>3</xdr:col>
          <xdr:colOff>1171575</xdr:colOff>
          <xdr:row>21</xdr:row>
          <xdr:rowOff>295275</xdr:rowOff>
        </xdr:to>
        <xdr:sp macro="" textlink="">
          <xdr:nvSpPr>
            <xdr:cNvPr id="3109" name="TextBox2"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22</xdr:row>
          <xdr:rowOff>114300</xdr:rowOff>
        </xdr:from>
        <xdr:to>
          <xdr:col>3</xdr:col>
          <xdr:colOff>1171575</xdr:colOff>
          <xdr:row>22</xdr:row>
          <xdr:rowOff>304800</xdr:rowOff>
        </xdr:to>
        <xdr:sp macro="" textlink="">
          <xdr:nvSpPr>
            <xdr:cNvPr id="3110" name="TextBox3"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66675</xdr:rowOff>
        </xdr:from>
        <xdr:to>
          <xdr:col>3</xdr:col>
          <xdr:colOff>1333500</xdr:colOff>
          <xdr:row>24</xdr:row>
          <xdr:rowOff>333375</xdr:rowOff>
        </xdr:to>
        <xdr:sp macro="" textlink="">
          <xdr:nvSpPr>
            <xdr:cNvPr id="3111" name="OptionButton38"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66675</xdr:rowOff>
        </xdr:from>
        <xdr:to>
          <xdr:col>4</xdr:col>
          <xdr:colOff>1333500</xdr:colOff>
          <xdr:row>24</xdr:row>
          <xdr:rowOff>333375</xdr:rowOff>
        </xdr:to>
        <xdr:sp macro="" textlink="">
          <xdr:nvSpPr>
            <xdr:cNvPr id="3113" name="OptionButton40"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66675</xdr:rowOff>
        </xdr:from>
        <xdr:to>
          <xdr:col>5</xdr:col>
          <xdr:colOff>1352550</xdr:colOff>
          <xdr:row>24</xdr:row>
          <xdr:rowOff>333375</xdr:rowOff>
        </xdr:to>
        <xdr:sp macro="" textlink="">
          <xdr:nvSpPr>
            <xdr:cNvPr id="3115" name="OptionButton42"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76200</xdr:rowOff>
        </xdr:from>
        <xdr:to>
          <xdr:col>3</xdr:col>
          <xdr:colOff>1419225</xdr:colOff>
          <xdr:row>11</xdr:row>
          <xdr:rowOff>304800</xdr:rowOff>
        </xdr:to>
        <xdr:sp macro="" textlink="">
          <xdr:nvSpPr>
            <xdr:cNvPr id="3116" name="CheckBox1"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76200</xdr:rowOff>
        </xdr:from>
        <xdr:to>
          <xdr:col>3</xdr:col>
          <xdr:colOff>1419225</xdr:colOff>
          <xdr:row>23</xdr:row>
          <xdr:rowOff>304800</xdr:rowOff>
        </xdr:to>
        <xdr:sp macro="" textlink="">
          <xdr:nvSpPr>
            <xdr:cNvPr id="3117" name="CheckBox2"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0</xdr:rowOff>
        </xdr:from>
        <xdr:to>
          <xdr:col>8</xdr:col>
          <xdr:colOff>66675</xdr:colOff>
          <xdr:row>25</xdr:row>
          <xdr:rowOff>0</xdr:rowOff>
        </xdr:to>
        <xdr:sp macro="" textlink="">
          <xdr:nvSpPr>
            <xdr:cNvPr id="3118" name="OptionButton12"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1638300</xdr:colOff>
      <xdr:row>0</xdr:row>
      <xdr:rowOff>76200</xdr:rowOff>
    </xdr:from>
    <xdr:to>
      <xdr:col>6</xdr:col>
      <xdr:colOff>542925</xdr:colOff>
      <xdr:row>2</xdr:row>
      <xdr:rowOff>9524</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7886700" y="76200"/>
          <a:ext cx="809625" cy="40957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別表４</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4</xdr:col>
          <xdr:colOff>1285875</xdr:colOff>
          <xdr:row>8</xdr:row>
          <xdr:rowOff>333375</xdr:rowOff>
        </xdr:to>
        <xdr:sp macro="" textlink="">
          <xdr:nvSpPr>
            <xdr:cNvPr id="10241" name="OptionButton2"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xdr:row>
          <xdr:rowOff>66675</xdr:rowOff>
        </xdr:from>
        <xdr:to>
          <xdr:col>5</xdr:col>
          <xdr:colOff>1304925</xdr:colOff>
          <xdr:row>8</xdr:row>
          <xdr:rowOff>333375</xdr:rowOff>
        </xdr:to>
        <xdr:sp macro="" textlink="">
          <xdr:nvSpPr>
            <xdr:cNvPr id="10242" name="OptionButton3"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3</xdr:col>
          <xdr:colOff>1333500</xdr:colOff>
          <xdr:row>9</xdr:row>
          <xdr:rowOff>342900</xdr:rowOff>
        </xdr:to>
        <xdr:sp macro="" textlink="">
          <xdr:nvSpPr>
            <xdr:cNvPr id="10243" name="OptionButton4"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76200</xdr:rowOff>
        </xdr:from>
        <xdr:to>
          <xdr:col>4</xdr:col>
          <xdr:colOff>1333500</xdr:colOff>
          <xdr:row>9</xdr:row>
          <xdr:rowOff>342900</xdr:rowOff>
        </xdr:to>
        <xdr:sp macro="" textlink="">
          <xdr:nvSpPr>
            <xdr:cNvPr id="10244" name="OptionButton5"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3</xdr:col>
          <xdr:colOff>1333500</xdr:colOff>
          <xdr:row>10</xdr:row>
          <xdr:rowOff>333375</xdr:rowOff>
        </xdr:to>
        <xdr:sp macro="" textlink="">
          <xdr:nvSpPr>
            <xdr:cNvPr id="10245" name="OptionButton9"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3</xdr:col>
          <xdr:colOff>1333500</xdr:colOff>
          <xdr:row>8</xdr:row>
          <xdr:rowOff>333375</xdr:rowOff>
        </xdr:to>
        <xdr:sp macro="" textlink="">
          <xdr:nvSpPr>
            <xdr:cNvPr id="10248" name="OptionButton1"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66675</xdr:rowOff>
        </xdr:from>
        <xdr:to>
          <xdr:col>3</xdr:col>
          <xdr:colOff>1733550</xdr:colOff>
          <xdr:row>11</xdr:row>
          <xdr:rowOff>333375</xdr:rowOff>
        </xdr:to>
        <xdr:sp macro="" textlink="">
          <xdr:nvSpPr>
            <xdr:cNvPr id="10249" name="OptionButton13"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3</xdr:col>
          <xdr:colOff>1333500</xdr:colOff>
          <xdr:row>12</xdr:row>
          <xdr:rowOff>333375</xdr:rowOff>
        </xdr:to>
        <xdr:sp macro="" textlink="">
          <xdr:nvSpPr>
            <xdr:cNvPr id="10250" name="OptionButton14"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161925</xdr:rowOff>
        </xdr:from>
        <xdr:to>
          <xdr:col>3</xdr:col>
          <xdr:colOff>1333500</xdr:colOff>
          <xdr:row>14</xdr:row>
          <xdr:rowOff>428625</xdr:rowOff>
        </xdr:to>
        <xdr:sp macro="" textlink="">
          <xdr:nvSpPr>
            <xdr:cNvPr id="10252" name="OptionButton16"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123825</xdr:rowOff>
        </xdr:from>
        <xdr:to>
          <xdr:col>3</xdr:col>
          <xdr:colOff>1333500</xdr:colOff>
          <xdr:row>15</xdr:row>
          <xdr:rowOff>390525</xdr:rowOff>
        </xdr:to>
        <xdr:sp macro="" textlink="">
          <xdr:nvSpPr>
            <xdr:cNvPr id="10253" name="OptionButton17"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133350</xdr:rowOff>
        </xdr:from>
        <xdr:to>
          <xdr:col>3</xdr:col>
          <xdr:colOff>1333500</xdr:colOff>
          <xdr:row>16</xdr:row>
          <xdr:rowOff>400050</xdr:rowOff>
        </xdr:to>
        <xdr:sp macro="" textlink="">
          <xdr:nvSpPr>
            <xdr:cNvPr id="10254" name="OptionButton18" hidden="1">
              <a:extLst>
                <a:ext uri="{63B3BB69-23CF-44E3-9099-C40C66FF867C}">
                  <a14:compatExt spid="_x0000_s10254"/>
                </a:ext>
                <a:ext uri="{FF2B5EF4-FFF2-40B4-BE49-F238E27FC236}">
                  <a16:creationId xmlns:a16="http://schemas.microsoft.com/office/drawing/2014/main" id="{00000000-0008-0000-04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114300</xdr:rowOff>
        </xdr:from>
        <xdr:to>
          <xdr:col>3</xdr:col>
          <xdr:colOff>1323975</xdr:colOff>
          <xdr:row>17</xdr:row>
          <xdr:rowOff>381000</xdr:rowOff>
        </xdr:to>
        <xdr:sp macro="" textlink="">
          <xdr:nvSpPr>
            <xdr:cNvPr id="10256" name="OptionButton20" hidden="1">
              <a:extLst>
                <a:ext uri="{63B3BB69-23CF-44E3-9099-C40C66FF867C}">
                  <a14:compatExt spid="_x0000_s10256"/>
                </a:ext>
                <a:ext uri="{FF2B5EF4-FFF2-40B4-BE49-F238E27FC236}">
                  <a16:creationId xmlns:a16="http://schemas.microsoft.com/office/drawing/2014/main" id="{00000000-0008-0000-0400-00001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66675</xdr:rowOff>
        </xdr:from>
        <xdr:to>
          <xdr:col>4</xdr:col>
          <xdr:colOff>1333500</xdr:colOff>
          <xdr:row>11</xdr:row>
          <xdr:rowOff>333375</xdr:rowOff>
        </xdr:to>
        <xdr:sp macro="" textlink="">
          <xdr:nvSpPr>
            <xdr:cNvPr id="10257" name="OptionButton21"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4</xdr:col>
          <xdr:colOff>1333500</xdr:colOff>
          <xdr:row>12</xdr:row>
          <xdr:rowOff>333375</xdr:rowOff>
        </xdr:to>
        <xdr:sp macro="" textlink="">
          <xdr:nvSpPr>
            <xdr:cNvPr id="10258" name="OptionButton22" hidden="1">
              <a:extLst>
                <a:ext uri="{63B3BB69-23CF-44E3-9099-C40C66FF867C}">
                  <a14:compatExt spid="_x0000_s10258"/>
                </a:ext>
                <a:ext uri="{FF2B5EF4-FFF2-40B4-BE49-F238E27FC236}">
                  <a16:creationId xmlns:a16="http://schemas.microsoft.com/office/drawing/2014/main" id="{00000000-0008-0000-0400-00001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66675</xdr:rowOff>
        </xdr:from>
        <xdr:to>
          <xdr:col>4</xdr:col>
          <xdr:colOff>1866900</xdr:colOff>
          <xdr:row>14</xdr:row>
          <xdr:rowOff>533400</xdr:rowOff>
        </xdr:to>
        <xdr:sp macro="" textlink="">
          <xdr:nvSpPr>
            <xdr:cNvPr id="10260" name="OptionButton24"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123825</xdr:rowOff>
        </xdr:from>
        <xdr:to>
          <xdr:col>4</xdr:col>
          <xdr:colOff>1333500</xdr:colOff>
          <xdr:row>15</xdr:row>
          <xdr:rowOff>390525</xdr:rowOff>
        </xdr:to>
        <xdr:sp macro="" textlink="">
          <xdr:nvSpPr>
            <xdr:cNvPr id="10261" name="OptionButton25"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133350</xdr:rowOff>
        </xdr:from>
        <xdr:to>
          <xdr:col>4</xdr:col>
          <xdr:colOff>1333500</xdr:colOff>
          <xdr:row>16</xdr:row>
          <xdr:rowOff>400050</xdr:rowOff>
        </xdr:to>
        <xdr:sp macro="" textlink="">
          <xdr:nvSpPr>
            <xdr:cNvPr id="10262" name="OptionButton26" hidden="1">
              <a:extLst>
                <a:ext uri="{63B3BB69-23CF-44E3-9099-C40C66FF867C}">
                  <a14:compatExt spid="_x0000_s10262"/>
                </a:ext>
                <a:ext uri="{FF2B5EF4-FFF2-40B4-BE49-F238E27FC236}">
                  <a16:creationId xmlns:a16="http://schemas.microsoft.com/office/drawing/2014/main" id="{00000000-0008-0000-0400-00001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114300</xdr:rowOff>
        </xdr:from>
        <xdr:to>
          <xdr:col>4</xdr:col>
          <xdr:colOff>1323975</xdr:colOff>
          <xdr:row>17</xdr:row>
          <xdr:rowOff>381000</xdr:rowOff>
        </xdr:to>
        <xdr:sp macro="" textlink="">
          <xdr:nvSpPr>
            <xdr:cNvPr id="10264" name="OptionButton28"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66675</xdr:rowOff>
        </xdr:from>
        <xdr:to>
          <xdr:col>5</xdr:col>
          <xdr:colOff>1352550</xdr:colOff>
          <xdr:row>11</xdr:row>
          <xdr:rowOff>333375</xdr:rowOff>
        </xdr:to>
        <xdr:sp macro="" textlink="">
          <xdr:nvSpPr>
            <xdr:cNvPr id="10265" name="OptionButton29" hidden="1">
              <a:extLst>
                <a:ext uri="{63B3BB69-23CF-44E3-9099-C40C66FF867C}">
                  <a14:compatExt spid="_x0000_s10265"/>
                </a:ext>
                <a:ext uri="{FF2B5EF4-FFF2-40B4-BE49-F238E27FC236}">
                  <a16:creationId xmlns:a16="http://schemas.microsoft.com/office/drawing/2014/main" id="{00000000-0008-0000-04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66675</xdr:rowOff>
        </xdr:from>
        <xdr:to>
          <xdr:col>5</xdr:col>
          <xdr:colOff>1352550</xdr:colOff>
          <xdr:row>12</xdr:row>
          <xdr:rowOff>333375</xdr:rowOff>
        </xdr:to>
        <xdr:sp macro="" textlink="">
          <xdr:nvSpPr>
            <xdr:cNvPr id="10266" name="OptionButton30"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66675</xdr:rowOff>
        </xdr:from>
        <xdr:to>
          <xdr:col>5</xdr:col>
          <xdr:colOff>1352550</xdr:colOff>
          <xdr:row>13</xdr:row>
          <xdr:rowOff>333375</xdr:rowOff>
        </xdr:to>
        <xdr:sp macro="" textlink="">
          <xdr:nvSpPr>
            <xdr:cNvPr id="10267" name="OptionButton31"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161925</xdr:rowOff>
        </xdr:from>
        <xdr:to>
          <xdr:col>5</xdr:col>
          <xdr:colOff>1352550</xdr:colOff>
          <xdr:row>14</xdr:row>
          <xdr:rowOff>428625</xdr:rowOff>
        </xdr:to>
        <xdr:sp macro="" textlink="">
          <xdr:nvSpPr>
            <xdr:cNvPr id="10268" name="OptionButton32" hidden="1">
              <a:extLst>
                <a:ext uri="{63B3BB69-23CF-44E3-9099-C40C66FF867C}">
                  <a14:compatExt spid="_x0000_s10268"/>
                </a:ext>
                <a:ext uri="{FF2B5EF4-FFF2-40B4-BE49-F238E27FC236}">
                  <a16:creationId xmlns:a16="http://schemas.microsoft.com/office/drawing/2014/main" id="{00000000-0008-0000-0400-00001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123825</xdr:rowOff>
        </xdr:from>
        <xdr:to>
          <xdr:col>5</xdr:col>
          <xdr:colOff>1323975</xdr:colOff>
          <xdr:row>15</xdr:row>
          <xdr:rowOff>390525</xdr:rowOff>
        </xdr:to>
        <xdr:sp macro="" textlink="">
          <xdr:nvSpPr>
            <xdr:cNvPr id="10269" name="OptionButton33" hidden="1">
              <a:extLst>
                <a:ext uri="{63B3BB69-23CF-44E3-9099-C40C66FF867C}">
                  <a14:compatExt spid="_x0000_s10269"/>
                </a:ext>
                <a:ext uri="{FF2B5EF4-FFF2-40B4-BE49-F238E27FC236}">
                  <a16:creationId xmlns:a16="http://schemas.microsoft.com/office/drawing/2014/main" id="{00000000-0008-0000-0400-00001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133350</xdr:rowOff>
        </xdr:from>
        <xdr:to>
          <xdr:col>5</xdr:col>
          <xdr:colOff>1352550</xdr:colOff>
          <xdr:row>16</xdr:row>
          <xdr:rowOff>400050</xdr:rowOff>
        </xdr:to>
        <xdr:sp macro="" textlink="">
          <xdr:nvSpPr>
            <xdr:cNvPr id="10270" name="OptionButton34" hidden="1">
              <a:extLst>
                <a:ext uri="{63B3BB69-23CF-44E3-9099-C40C66FF867C}">
                  <a14:compatExt spid="_x0000_s10270"/>
                </a:ext>
                <a:ext uri="{FF2B5EF4-FFF2-40B4-BE49-F238E27FC236}">
                  <a16:creationId xmlns:a16="http://schemas.microsoft.com/office/drawing/2014/main" id="{00000000-0008-0000-0400-00001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114300</xdr:rowOff>
        </xdr:from>
        <xdr:to>
          <xdr:col>5</xdr:col>
          <xdr:colOff>1343025</xdr:colOff>
          <xdr:row>17</xdr:row>
          <xdr:rowOff>381000</xdr:rowOff>
        </xdr:to>
        <xdr:sp macro="" textlink="">
          <xdr:nvSpPr>
            <xdr:cNvPr id="10271" name="OptionButton35" hidden="1">
              <a:extLst>
                <a:ext uri="{63B3BB69-23CF-44E3-9099-C40C66FF867C}">
                  <a14:compatExt spid="_x0000_s10271"/>
                </a:ext>
                <a:ext uri="{FF2B5EF4-FFF2-40B4-BE49-F238E27FC236}">
                  <a16:creationId xmlns:a16="http://schemas.microsoft.com/office/drawing/2014/main" id="{00000000-0008-0000-0400-00001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18</xdr:row>
          <xdr:rowOff>171450</xdr:rowOff>
        </xdr:from>
        <xdr:to>
          <xdr:col>3</xdr:col>
          <xdr:colOff>1162050</xdr:colOff>
          <xdr:row>18</xdr:row>
          <xdr:rowOff>361950</xdr:rowOff>
        </xdr:to>
        <xdr:sp macro="" textlink="">
          <xdr:nvSpPr>
            <xdr:cNvPr id="10273" name="TextBox1" hidden="1">
              <a:extLst>
                <a:ext uri="{63B3BB69-23CF-44E3-9099-C40C66FF867C}">
                  <a14:compatExt spid="_x0000_s10273"/>
                </a:ext>
                <a:ext uri="{FF2B5EF4-FFF2-40B4-BE49-F238E27FC236}">
                  <a16:creationId xmlns:a16="http://schemas.microsoft.com/office/drawing/2014/main" id="{00000000-0008-0000-0400-00002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19</xdr:row>
          <xdr:rowOff>171450</xdr:rowOff>
        </xdr:from>
        <xdr:to>
          <xdr:col>3</xdr:col>
          <xdr:colOff>1162050</xdr:colOff>
          <xdr:row>19</xdr:row>
          <xdr:rowOff>361950</xdr:rowOff>
        </xdr:to>
        <xdr:sp macro="" textlink="">
          <xdr:nvSpPr>
            <xdr:cNvPr id="10274" name="TextBox2" hidden="1">
              <a:extLst>
                <a:ext uri="{63B3BB69-23CF-44E3-9099-C40C66FF867C}">
                  <a14:compatExt spid="_x0000_s10274"/>
                </a:ext>
                <a:ext uri="{FF2B5EF4-FFF2-40B4-BE49-F238E27FC236}">
                  <a16:creationId xmlns:a16="http://schemas.microsoft.com/office/drawing/2014/main" id="{00000000-0008-0000-0400-00002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20</xdr:row>
          <xdr:rowOff>114300</xdr:rowOff>
        </xdr:from>
        <xdr:to>
          <xdr:col>3</xdr:col>
          <xdr:colOff>1171575</xdr:colOff>
          <xdr:row>20</xdr:row>
          <xdr:rowOff>304800</xdr:rowOff>
        </xdr:to>
        <xdr:sp macro="" textlink="">
          <xdr:nvSpPr>
            <xdr:cNvPr id="10275" name="TextBox3" hidden="1">
              <a:extLst>
                <a:ext uri="{63B3BB69-23CF-44E3-9099-C40C66FF867C}">
                  <a14:compatExt spid="_x0000_s10275"/>
                </a:ext>
                <a:ext uri="{FF2B5EF4-FFF2-40B4-BE49-F238E27FC236}">
                  <a16:creationId xmlns:a16="http://schemas.microsoft.com/office/drawing/2014/main" id="{00000000-0008-0000-0400-00002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85725</xdr:rowOff>
        </xdr:from>
        <xdr:to>
          <xdr:col>3</xdr:col>
          <xdr:colOff>1419225</xdr:colOff>
          <xdr:row>21</xdr:row>
          <xdr:rowOff>314325</xdr:rowOff>
        </xdr:to>
        <xdr:sp macro="" textlink="">
          <xdr:nvSpPr>
            <xdr:cNvPr id="10280" name="CheckBox2" hidden="1">
              <a:extLst>
                <a:ext uri="{63B3BB69-23CF-44E3-9099-C40C66FF867C}">
                  <a14:compatExt spid="_x0000_s10280"/>
                </a:ext>
                <a:ext uri="{FF2B5EF4-FFF2-40B4-BE49-F238E27FC236}">
                  <a16:creationId xmlns:a16="http://schemas.microsoft.com/office/drawing/2014/main" id="{00000000-0008-0000-0400-00002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152400</xdr:rowOff>
        </xdr:from>
        <xdr:to>
          <xdr:col>3</xdr:col>
          <xdr:colOff>1419225</xdr:colOff>
          <xdr:row>22</xdr:row>
          <xdr:rowOff>381000</xdr:rowOff>
        </xdr:to>
        <xdr:sp macro="" textlink="">
          <xdr:nvSpPr>
            <xdr:cNvPr id="10282" name="CheckBox3" hidden="1">
              <a:extLst>
                <a:ext uri="{63B3BB69-23CF-44E3-9099-C40C66FF867C}">
                  <a14:compatExt spid="_x0000_s10282"/>
                </a:ext>
                <a:ext uri="{FF2B5EF4-FFF2-40B4-BE49-F238E27FC236}">
                  <a16:creationId xmlns:a16="http://schemas.microsoft.com/office/drawing/2014/main" id="{00000000-0008-0000-0400-00002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1628775</xdr:colOff>
      <xdr:row>0</xdr:row>
      <xdr:rowOff>66675</xdr:rowOff>
    </xdr:from>
    <xdr:to>
      <xdr:col>6</xdr:col>
      <xdr:colOff>533400</xdr:colOff>
      <xdr:row>1</xdr:row>
      <xdr:rowOff>238124</xdr:rowOff>
    </xdr:to>
    <xdr:sp macro="" textlink="">
      <xdr:nvSpPr>
        <xdr:cNvPr id="44" name="正方形/長方形 43">
          <a:extLst>
            <a:ext uri="{FF2B5EF4-FFF2-40B4-BE49-F238E27FC236}">
              <a16:creationId xmlns:a16="http://schemas.microsoft.com/office/drawing/2014/main" id="{00000000-0008-0000-0400-00002C000000}"/>
            </a:ext>
          </a:extLst>
        </xdr:cNvPr>
        <xdr:cNvSpPr/>
      </xdr:nvSpPr>
      <xdr:spPr>
        <a:xfrm>
          <a:off x="7877175" y="66675"/>
          <a:ext cx="809625" cy="40957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別表５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image" Target="../media/image39.emf"/><Relationship Id="rId89" Type="http://schemas.openxmlformats.org/officeDocument/2006/relationships/control" Target="../activeX/activeX45.xml"/><Relationship Id="rId16" Type="http://schemas.openxmlformats.org/officeDocument/2006/relationships/control" Target="../activeX/activeX7.xml"/><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image" Target="../media/image35.emf"/><Relationship Id="rId79" Type="http://schemas.openxmlformats.org/officeDocument/2006/relationships/control" Target="../activeX/activeX40.xml"/><Relationship Id="rId5" Type="http://schemas.openxmlformats.org/officeDocument/2006/relationships/image" Target="../media/image1.emf"/><Relationship Id="rId90" Type="http://schemas.openxmlformats.org/officeDocument/2006/relationships/image" Target="../media/image42.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control" Target="../activeX/activeX39.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image" Target="../media/image37.emf"/><Relationship Id="rId85" Type="http://schemas.openxmlformats.org/officeDocument/2006/relationships/control" Target="../activeX/activeX4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control" Target="../activeX/activeX37.xml"/><Relationship Id="rId83" Type="http://schemas.openxmlformats.org/officeDocument/2006/relationships/control" Target="../activeX/activeX42.xml"/><Relationship Id="rId88" Type="http://schemas.openxmlformats.org/officeDocument/2006/relationships/image" Target="../media/image41.emf"/><Relationship Id="rId91" Type="http://schemas.openxmlformats.org/officeDocument/2006/relationships/control" Target="../activeX/activeX46.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control" Target="../activeX/activeX36.xml"/><Relationship Id="rId78" Type="http://schemas.openxmlformats.org/officeDocument/2006/relationships/image" Target="../media/image36.emf"/><Relationship Id="rId81" Type="http://schemas.openxmlformats.org/officeDocument/2006/relationships/control" Target="../activeX/activeX41.xml"/><Relationship Id="rId86" Type="http://schemas.openxmlformats.org/officeDocument/2006/relationships/image" Target="../media/image40.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8.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image" Target="../media/image43.emf"/><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control" Target="../activeX/activeX44.xml"/><Relationship Id="rId61" Type="http://schemas.openxmlformats.org/officeDocument/2006/relationships/image" Target="../media/image29.emf"/><Relationship Id="rId82" Type="http://schemas.openxmlformats.org/officeDocument/2006/relationships/image" Target="../media/image38.emf"/><Relationship Id="rId19" Type="http://schemas.openxmlformats.org/officeDocument/2006/relationships/image" Target="../media/image8.emf"/></Relationships>
</file>

<file path=xl/worksheets/_rels/sheet2.xml.rels><?xml version="1.0" encoding="UTF-8" standalone="yes"?>
<Relationships xmlns="http://schemas.openxmlformats.org/package/2006/relationships"><Relationship Id="rId13" Type="http://schemas.openxmlformats.org/officeDocument/2006/relationships/image" Target="../media/image48.emf"/><Relationship Id="rId18" Type="http://schemas.openxmlformats.org/officeDocument/2006/relationships/control" Target="../activeX/activeX54.xml"/><Relationship Id="rId26" Type="http://schemas.openxmlformats.org/officeDocument/2006/relationships/control" Target="../activeX/activeX58.xml"/><Relationship Id="rId21" Type="http://schemas.openxmlformats.org/officeDocument/2006/relationships/image" Target="../media/image52.emf"/><Relationship Id="rId34" Type="http://schemas.openxmlformats.org/officeDocument/2006/relationships/control" Target="../activeX/activeX62.xml"/><Relationship Id="rId7" Type="http://schemas.openxmlformats.org/officeDocument/2006/relationships/image" Target="../media/image45.emf"/><Relationship Id="rId12" Type="http://schemas.openxmlformats.org/officeDocument/2006/relationships/control" Target="../activeX/activeX51.xml"/><Relationship Id="rId17" Type="http://schemas.openxmlformats.org/officeDocument/2006/relationships/image" Target="../media/image50.emf"/><Relationship Id="rId25" Type="http://schemas.openxmlformats.org/officeDocument/2006/relationships/image" Target="../media/image54.emf"/><Relationship Id="rId33" Type="http://schemas.openxmlformats.org/officeDocument/2006/relationships/image" Target="../media/image58.emf"/><Relationship Id="rId38" Type="http://schemas.openxmlformats.org/officeDocument/2006/relationships/image" Target="../media/image60.emf"/><Relationship Id="rId2" Type="http://schemas.openxmlformats.org/officeDocument/2006/relationships/drawing" Target="../drawings/drawing2.xml"/><Relationship Id="rId16" Type="http://schemas.openxmlformats.org/officeDocument/2006/relationships/control" Target="../activeX/activeX53.xml"/><Relationship Id="rId20" Type="http://schemas.openxmlformats.org/officeDocument/2006/relationships/control" Target="../activeX/activeX55.xml"/><Relationship Id="rId29" Type="http://schemas.openxmlformats.org/officeDocument/2006/relationships/image" Target="../media/image56.emf"/><Relationship Id="rId1" Type="http://schemas.openxmlformats.org/officeDocument/2006/relationships/printerSettings" Target="../printerSettings/printerSettings2.bin"/><Relationship Id="rId6" Type="http://schemas.openxmlformats.org/officeDocument/2006/relationships/control" Target="../activeX/activeX48.xml"/><Relationship Id="rId11" Type="http://schemas.openxmlformats.org/officeDocument/2006/relationships/image" Target="../media/image47.emf"/><Relationship Id="rId24" Type="http://schemas.openxmlformats.org/officeDocument/2006/relationships/control" Target="../activeX/activeX57.xml"/><Relationship Id="rId32" Type="http://schemas.openxmlformats.org/officeDocument/2006/relationships/control" Target="../activeX/activeX61.xml"/><Relationship Id="rId37" Type="http://schemas.openxmlformats.org/officeDocument/2006/relationships/control" Target="../activeX/activeX64.xml"/><Relationship Id="rId5" Type="http://schemas.openxmlformats.org/officeDocument/2006/relationships/image" Target="../media/image44.emf"/><Relationship Id="rId15" Type="http://schemas.openxmlformats.org/officeDocument/2006/relationships/image" Target="../media/image49.emf"/><Relationship Id="rId23" Type="http://schemas.openxmlformats.org/officeDocument/2006/relationships/image" Target="../media/image53.emf"/><Relationship Id="rId28" Type="http://schemas.openxmlformats.org/officeDocument/2006/relationships/control" Target="../activeX/activeX59.xml"/><Relationship Id="rId36" Type="http://schemas.openxmlformats.org/officeDocument/2006/relationships/image" Target="../media/image59.emf"/><Relationship Id="rId10" Type="http://schemas.openxmlformats.org/officeDocument/2006/relationships/control" Target="../activeX/activeX50.xml"/><Relationship Id="rId19" Type="http://schemas.openxmlformats.org/officeDocument/2006/relationships/image" Target="../media/image51.emf"/><Relationship Id="rId31" Type="http://schemas.openxmlformats.org/officeDocument/2006/relationships/image" Target="../media/image57.emf"/><Relationship Id="rId4" Type="http://schemas.openxmlformats.org/officeDocument/2006/relationships/control" Target="../activeX/activeX47.xml"/><Relationship Id="rId9" Type="http://schemas.openxmlformats.org/officeDocument/2006/relationships/image" Target="../media/image46.emf"/><Relationship Id="rId14" Type="http://schemas.openxmlformats.org/officeDocument/2006/relationships/control" Target="../activeX/activeX52.xml"/><Relationship Id="rId22" Type="http://schemas.openxmlformats.org/officeDocument/2006/relationships/control" Target="../activeX/activeX56.xml"/><Relationship Id="rId27" Type="http://schemas.openxmlformats.org/officeDocument/2006/relationships/image" Target="../media/image55.emf"/><Relationship Id="rId30" Type="http://schemas.openxmlformats.org/officeDocument/2006/relationships/control" Target="../activeX/activeX60.xml"/><Relationship Id="rId35" Type="http://schemas.openxmlformats.org/officeDocument/2006/relationships/control" Target="../activeX/activeX63.xml"/><Relationship Id="rId8" Type="http://schemas.openxmlformats.org/officeDocument/2006/relationships/control" Target="../activeX/activeX49.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image" Target="../media/image65.emf"/><Relationship Id="rId18" Type="http://schemas.openxmlformats.org/officeDocument/2006/relationships/control" Target="../activeX/activeX72.xml"/><Relationship Id="rId26" Type="http://schemas.openxmlformats.org/officeDocument/2006/relationships/control" Target="../activeX/activeX76.xml"/><Relationship Id="rId3" Type="http://schemas.openxmlformats.org/officeDocument/2006/relationships/vmlDrawing" Target="../drawings/vmlDrawing3.vml"/><Relationship Id="rId21" Type="http://schemas.openxmlformats.org/officeDocument/2006/relationships/image" Target="../media/image68.emf"/><Relationship Id="rId7" Type="http://schemas.openxmlformats.org/officeDocument/2006/relationships/image" Target="../media/image62.emf"/><Relationship Id="rId12" Type="http://schemas.openxmlformats.org/officeDocument/2006/relationships/control" Target="../activeX/activeX69.xml"/><Relationship Id="rId17" Type="http://schemas.openxmlformats.org/officeDocument/2006/relationships/image" Target="../media/image50.emf"/><Relationship Id="rId25" Type="http://schemas.openxmlformats.org/officeDocument/2006/relationships/image" Target="../media/image70.emf"/><Relationship Id="rId33" Type="http://schemas.openxmlformats.org/officeDocument/2006/relationships/image" Target="../media/image58.emf"/><Relationship Id="rId2" Type="http://schemas.openxmlformats.org/officeDocument/2006/relationships/drawing" Target="../drawings/drawing3.xml"/><Relationship Id="rId16" Type="http://schemas.openxmlformats.org/officeDocument/2006/relationships/control" Target="../activeX/activeX71.xml"/><Relationship Id="rId20" Type="http://schemas.openxmlformats.org/officeDocument/2006/relationships/control" Target="../activeX/activeX73.xml"/><Relationship Id="rId29" Type="http://schemas.openxmlformats.org/officeDocument/2006/relationships/image" Target="../media/image71.emf"/><Relationship Id="rId1" Type="http://schemas.openxmlformats.org/officeDocument/2006/relationships/printerSettings" Target="../printerSettings/printerSettings3.bin"/><Relationship Id="rId6" Type="http://schemas.openxmlformats.org/officeDocument/2006/relationships/control" Target="../activeX/activeX66.xml"/><Relationship Id="rId11" Type="http://schemas.openxmlformats.org/officeDocument/2006/relationships/image" Target="../media/image64.emf"/><Relationship Id="rId24" Type="http://schemas.openxmlformats.org/officeDocument/2006/relationships/control" Target="../activeX/activeX75.xml"/><Relationship Id="rId32" Type="http://schemas.openxmlformats.org/officeDocument/2006/relationships/control" Target="../activeX/activeX79.xml"/><Relationship Id="rId5" Type="http://schemas.openxmlformats.org/officeDocument/2006/relationships/image" Target="../media/image61.emf"/><Relationship Id="rId15" Type="http://schemas.openxmlformats.org/officeDocument/2006/relationships/image" Target="../media/image66.emf"/><Relationship Id="rId23" Type="http://schemas.openxmlformats.org/officeDocument/2006/relationships/image" Target="../media/image69.emf"/><Relationship Id="rId28" Type="http://schemas.openxmlformats.org/officeDocument/2006/relationships/control" Target="../activeX/activeX77.xml"/><Relationship Id="rId10" Type="http://schemas.openxmlformats.org/officeDocument/2006/relationships/control" Target="../activeX/activeX68.xml"/><Relationship Id="rId19" Type="http://schemas.openxmlformats.org/officeDocument/2006/relationships/image" Target="../media/image67.emf"/><Relationship Id="rId31" Type="http://schemas.openxmlformats.org/officeDocument/2006/relationships/image" Target="../media/image72.emf"/><Relationship Id="rId4" Type="http://schemas.openxmlformats.org/officeDocument/2006/relationships/control" Target="../activeX/activeX65.xml"/><Relationship Id="rId9" Type="http://schemas.openxmlformats.org/officeDocument/2006/relationships/image" Target="../media/image63.emf"/><Relationship Id="rId14" Type="http://schemas.openxmlformats.org/officeDocument/2006/relationships/control" Target="../activeX/activeX70.xml"/><Relationship Id="rId22" Type="http://schemas.openxmlformats.org/officeDocument/2006/relationships/control" Target="../activeX/activeX74.xml"/><Relationship Id="rId27" Type="http://schemas.openxmlformats.org/officeDocument/2006/relationships/image" Target="../media/image55.emf"/><Relationship Id="rId30" Type="http://schemas.openxmlformats.org/officeDocument/2006/relationships/control" Target="../activeX/activeX78.xml"/><Relationship Id="rId8" Type="http://schemas.openxmlformats.org/officeDocument/2006/relationships/control" Target="../activeX/activeX67.xml"/></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91.xml"/><Relationship Id="rId21" Type="http://schemas.openxmlformats.org/officeDocument/2006/relationships/image" Target="../media/image80.emf"/><Relationship Id="rId42" Type="http://schemas.openxmlformats.org/officeDocument/2006/relationships/control" Target="../activeX/activeX99.xml"/><Relationship Id="rId47" Type="http://schemas.openxmlformats.org/officeDocument/2006/relationships/image" Target="../media/image25.emf"/><Relationship Id="rId63" Type="http://schemas.openxmlformats.org/officeDocument/2006/relationships/control" Target="../activeX/activeX110.xml"/><Relationship Id="rId68" Type="http://schemas.openxmlformats.org/officeDocument/2006/relationships/image" Target="../media/image95.emf"/><Relationship Id="rId84" Type="http://schemas.openxmlformats.org/officeDocument/2006/relationships/image" Target="../media/image103.emf"/><Relationship Id="rId16" Type="http://schemas.openxmlformats.org/officeDocument/2006/relationships/control" Target="../activeX/activeX86.xml"/><Relationship Id="rId11" Type="http://schemas.openxmlformats.org/officeDocument/2006/relationships/image" Target="../media/image76.emf"/><Relationship Id="rId32" Type="http://schemas.openxmlformats.org/officeDocument/2006/relationships/control" Target="../activeX/activeX94.xml"/><Relationship Id="rId37" Type="http://schemas.openxmlformats.org/officeDocument/2006/relationships/image" Target="../media/image86.emf"/><Relationship Id="rId53" Type="http://schemas.openxmlformats.org/officeDocument/2006/relationships/control" Target="../activeX/activeX105.xml"/><Relationship Id="rId58" Type="http://schemas.openxmlformats.org/officeDocument/2006/relationships/image" Target="../media/image90.emf"/><Relationship Id="rId74" Type="http://schemas.openxmlformats.org/officeDocument/2006/relationships/image" Target="../media/image98.emf"/><Relationship Id="rId79" Type="http://schemas.openxmlformats.org/officeDocument/2006/relationships/control" Target="../activeX/activeX118.xml"/><Relationship Id="rId5" Type="http://schemas.openxmlformats.org/officeDocument/2006/relationships/image" Target="../media/image73.emf"/><Relationship Id="rId61" Type="http://schemas.openxmlformats.org/officeDocument/2006/relationships/control" Target="../activeX/activeX109.xml"/><Relationship Id="rId82" Type="http://schemas.openxmlformats.org/officeDocument/2006/relationships/image" Target="../media/image102.emf"/><Relationship Id="rId19" Type="http://schemas.openxmlformats.org/officeDocument/2006/relationships/image" Target="../media/image79.emf"/><Relationship Id="rId14" Type="http://schemas.openxmlformats.org/officeDocument/2006/relationships/control" Target="../activeX/activeX85.xml"/><Relationship Id="rId22" Type="http://schemas.openxmlformats.org/officeDocument/2006/relationships/control" Target="../activeX/activeX89.xml"/><Relationship Id="rId27" Type="http://schemas.openxmlformats.org/officeDocument/2006/relationships/image" Target="../media/image83.emf"/><Relationship Id="rId30" Type="http://schemas.openxmlformats.org/officeDocument/2006/relationships/control" Target="../activeX/activeX93.xml"/><Relationship Id="rId35" Type="http://schemas.openxmlformats.org/officeDocument/2006/relationships/image" Target="../media/image85.emf"/><Relationship Id="rId43" Type="http://schemas.openxmlformats.org/officeDocument/2006/relationships/image" Target="../media/image23.emf"/><Relationship Id="rId48" Type="http://schemas.openxmlformats.org/officeDocument/2006/relationships/control" Target="../activeX/activeX102.xml"/><Relationship Id="rId56" Type="http://schemas.openxmlformats.org/officeDocument/2006/relationships/image" Target="../media/image89.emf"/><Relationship Id="rId64" Type="http://schemas.openxmlformats.org/officeDocument/2006/relationships/image" Target="../media/image93.emf"/><Relationship Id="rId69" Type="http://schemas.openxmlformats.org/officeDocument/2006/relationships/control" Target="../activeX/activeX113.xml"/><Relationship Id="rId77" Type="http://schemas.openxmlformats.org/officeDocument/2006/relationships/control" Target="../activeX/activeX117.xml"/><Relationship Id="rId8" Type="http://schemas.openxmlformats.org/officeDocument/2006/relationships/control" Target="../activeX/activeX82.xml"/><Relationship Id="rId51" Type="http://schemas.openxmlformats.org/officeDocument/2006/relationships/control" Target="../activeX/activeX104.xml"/><Relationship Id="rId72" Type="http://schemas.openxmlformats.org/officeDocument/2006/relationships/image" Target="../media/image97.emf"/><Relationship Id="rId80" Type="http://schemas.openxmlformats.org/officeDocument/2006/relationships/image" Target="../media/image101.emf"/><Relationship Id="rId3" Type="http://schemas.openxmlformats.org/officeDocument/2006/relationships/vmlDrawing" Target="../drawings/vmlDrawing4.vml"/><Relationship Id="rId12" Type="http://schemas.openxmlformats.org/officeDocument/2006/relationships/control" Target="../activeX/activeX84.xml"/><Relationship Id="rId17" Type="http://schemas.openxmlformats.org/officeDocument/2006/relationships/image" Target="../media/image10.emf"/><Relationship Id="rId25" Type="http://schemas.openxmlformats.org/officeDocument/2006/relationships/image" Target="../media/image82.emf"/><Relationship Id="rId33" Type="http://schemas.openxmlformats.org/officeDocument/2006/relationships/image" Target="../media/image18.emf"/><Relationship Id="rId38" Type="http://schemas.openxmlformats.org/officeDocument/2006/relationships/control" Target="../activeX/activeX97.xml"/><Relationship Id="rId46" Type="http://schemas.openxmlformats.org/officeDocument/2006/relationships/control" Target="../activeX/activeX101.xml"/><Relationship Id="rId59" Type="http://schemas.openxmlformats.org/officeDocument/2006/relationships/control" Target="../activeX/activeX108.xml"/><Relationship Id="rId67" Type="http://schemas.openxmlformats.org/officeDocument/2006/relationships/control" Target="../activeX/activeX112.xml"/><Relationship Id="rId20" Type="http://schemas.openxmlformats.org/officeDocument/2006/relationships/control" Target="../activeX/activeX88.xml"/><Relationship Id="rId41" Type="http://schemas.openxmlformats.org/officeDocument/2006/relationships/image" Target="../media/image22.emf"/><Relationship Id="rId54" Type="http://schemas.openxmlformats.org/officeDocument/2006/relationships/image" Target="../media/image29.emf"/><Relationship Id="rId62" Type="http://schemas.openxmlformats.org/officeDocument/2006/relationships/image" Target="../media/image92.emf"/><Relationship Id="rId70" Type="http://schemas.openxmlformats.org/officeDocument/2006/relationships/image" Target="../media/image96.emf"/><Relationship Id="rId75" Type="http://schemas.openxmlformats.org/officeDocument/2006/relationships/control" Target="../activeX/activeX116.xml"/><Relationship Id="rId83" Type="http://schemas.openxmlformats.org/officeDocument/2006/relationships/control" Target="../activeX/activeX120.xml"/><Relationship Id="rId1" Type="http://schemas.openxmlformats.org/officeDocument/2006/relationships/printerSettings" Target="../printerSettings/printerSettings4.bin"/><Relationship Id="rId6" Type="http://schemas.openxmlformats.org/officeDocument/2006/relationships/control" Target="../activeX/activeX81.xml"/><Relationship Id="rId15" Type="http://schemas.openxmlformats.org/officeDocument/2006/relationships/image" Target="../media/image78.emf"/><Relationship Id="rId23" Type="http://schemas.openxmlformats.org/officeDocument/2006/relationships/image" Target="../media/image81.emf"/><Relationship Id="rId28" Type="http://schemas.openxmlformats.org/officeDocument/2006/relationships/control" Target="../activeX/activeX92.xml"/><Relationship Id="rId36" Type="http://schemas.openxmlformats.org/officeDocument/2006/relationships/control" Target="../activeX/activeX96.xml"/><Relationship Id="rId49" Type="http://schemas.openxmlformats.org/officeDocument/2006/relationships/control" Target="../activeX/activeX103.xml"/><Relationship Id="rId57" Type="http://schemas.openxmlformats.org/officeDocument/2006/relationships/control" Target="../activeX/activeX107.xml"/><Relationship Id="rId10" Type="http://schemas.openxmlformats.org/officeDocument/2006/relationships/control" Target="../activeX/activeX83.xml"/><Relationship Id="rId31" Type="http://schemas.openxmlformats.org/officeDocument/2006/relationships/image" Target="../media/image84.emf"/><Relationship Id="rId44" Type="http://schemas.openxmlformats.org/officeDocument/2006/relationships/control" Target="../activeX/activeX100.xml"/><Relationship Id="rId52" Type="http://schemas.openxmlformats.org/officeDocument/2006/relationships/image" Target="../media/image88.emf"/><Relationship Id="rId60" Type="http://schemas.openxmlformats.org/officeDocument/2006/relationships/image" Target="../media/image91.emf"/><Relationship Id="rId65" Type="http://schemas.openxmlformats.org/officeDocument/2006/relationships/control" Target="../activeX/activeX111.xml"/><Relationship Id="rId73" Type="http://schemas.openxmlformats.org/officeDocument/2006/relationships/control" Target="../activeX/activeX115.xml"/><Relationship Id="rId78" Type="http://schemas.openxmlformats.org/officeDocument/2006/relationships/image" Target="../media/image100.emf"/><Relationship Id="rId81" Type="http://schemas.openxmlformats.org/officeDocument/2006/relationships/control" Target="../activeX/activeX119.xml"/><Relationship Id="rId4" Type="http://schemas.openxmlformats.org/officeDocument/2006/relationships/control" Target="../activeX/activeX80.xml"/><Relationship Id="rId9" Type="http://schemas.openxmlformats.org/officeDocument/2006/relationships/image" Target="../media/image75.emf"/><Relationship Id="rId13" Type="http://schemas.openxmlformats.org/officeDocument/2006/relationships/image" Target="../media/image77.emf"/><Relationship Id="rId18" Type="http://schemas.openxmlformats.org/officeDocument/2006/relationships/control" Target="../activeX/activeX87.xml"/><Relationship Id="rId39" Type="http://schemas.openxmlformats.org/officeDocument/2006/relationships/image" Target="../media/image87.emf"/><Relationship Id="rId34" Type="http://schemas.openxmlformats.org/officeDocument/2006/relationships/control" Target="../activeX/activeX95.xml"/><Relationship Id="rId50" Type="http://schemas.openxmlformats.org/officeDocument/2006/relationships/image" Target="../media/image27.emf"/><Relationship Id="rId55" Type="http://schemas.openxmlformats.org/officeDocument/2006/relationships/control" Target="../activeX/activeX106.xml"/><Relationship Id="rId76" Type="http://schemas.openxmlformats.org/officeDocument/2006/relationships/image" Target="../media/image99.emf"/><Relationship Id="rId7" Type="http://schemas.openxmlformats.org/officeDocument/2006/relationships/image" Target="../media/image74.emf"/><Relationship Id="rId71" Type="http://schemas.openxmlformats.org/officeDocument/2006/relationships/control" Target="../activeX/activeX114.xml"/><Relationship Id="rId2" Type="http://schemas.openxmlformats.org/officeDocument/2006/relationships/drawing" Target="../drawings/drawing4.xml"/><Relationship Id="rId29" Type="http://schemas.openxmlformats.org/officeDocument/2006/relationships/image" Target="../media/image16.emf"/><Relationship Id="rId24" Type="http://schemas.openxmlformats.org/officeDocument/2006/relationships/control" Target="../activeX/activeX90.xml"/><Relationship Id="rId40" Type="http://schemas.openxmlformats.org/officeDocument/2006/relationships/control" Target="../activeX/activeX98.xml"/><Relationship Id="rId45" Type="http://schemas.openxmlformats.org/officeDocument/2006/relationships/image" Target="../media/image24.emf"/><Relationship Id="rId66" Type="http://schemas.openxmlformats.org/officeDocument/2006/relationships/image" Target="../media/image94.emf"/></Relationships>
</file>

<file path=xl/worksheets/_rels/sheet5.xml.rels><?xml version="1.0" encoding="UTF-8" standalone="yes"?>
<Relationships xmlns="http://schemas.openxmlformats.org/package/2006/relationships"><Relationship Id="rId13" Type="http://schemas.openxmlformats.org/officeDocument/2006/relationships/image" Target="../media/image108.emf"/><Relationship Id="rId18" Type="http://schemas.openxmlformats.org/officeDocument/2006/relationships/control" Target="../activeX/activeX128.xml"/><Relationship Id="rId26" Type="http://schemas.openxmlformats.org/officeDocument/2006/relationships/control" Target="../activeX/activeX132.xml"/><Relationship Id="rId39" Type="http://schemas.openxmlformats.org/officeDocument/2006/relationships/image" Target="../media/image121.emf"/><Relationship Id="rId21" Type="http://schemas.openxmlformats.org/officeDocument/2006/relationships/image" Target="../media/image112.emf"/><Relationship Id="rId34" Type="http://schemas.openxmlformats.org/officeDocument/2006/relationships/control" Target="../activeX/activeX136.xml"/><Relationship Id="rId42" Type="http://schemas.openxmlformats.org/officeDocument/2006/relationships/control" Target="../activeX/activeX140.xml"/><Relationship Id="rId47" Type="http://schemas.openxmlformats.org/officeDocument/2006/relationships/image" Target="../media/image125.emf"/><Relationship Id="rId50" Type="http://schemas.openxmlformats.org/officeDocument/2006/relationships/control" Target="../activeX/activeX144.xml"/><Relationship Id="rId55" Type="http://schemas.openxmlformats.org/officeDocument/2006/relationships/image" Target="../media/image97.emf"/><Relationship Id="rId63" Type="http://schemas.openxmlformats.org/officeDocument/2006/relationships/image" Target="../media/image132.emf"/><Relationship Id="rId7" Type="http://schemas.openxmlformats.org/officeDocument/2006/relationships/image" Target="../media/image105.emf"/><Relationship Id="rId2" Type="http://schemas.openxmlformats.org/officeDocument/2006/relationships/drawing" Target="../drawings/drawing5.xml"/><Relationship Id="rId16" Type="http://schemas.openxmlformats.org/officeDocument/2006/relationships/control" Target="../activeX/activeX127.xml"/><Relationship Id="rId29" Type="http://schemas.openxmlformats.org/officeDocument/2006/relationships/image" Target="../media/image116.emf"/><Relationship Id="rId11" Type="http://schemas.openxmlformats.org/officeDocument/2006/relationships/image" Target="../media/image107.emf"/><Relationship Id="rId24" Type="http://schemas.openxmlformats.org/officeDocument/2006/relationships/control" Target="../activeX/activeX131.xml"/><Relationship Id="rId32" Type="http://schemas.openxmlformats.org/officeDocument/2006/relationships/control" Target="../activeX/activeX135.xml"/><Relationship Id="rId37" Type="http://schemas.openxmlformats.org/officeDocument/2006/relationships/image" Target="../media/image120.emf"/><Relationship Id="rId40" Type="http://schemas.openxmlformats.org/officeDocument/2006/relationships/control" Target="../activeX/activeX139.xml"/><Relationship Id="rId45" Type="http://schemas.openxmlformats.org/officeDocument/2006/relationships/image" Target="../media/image124.emf"/><Relationship Id="rId53" Type="http://schemas.openxmlformats.org/officeDocument/2006/relationships/image" Target="../media/image128.emf"/><Relationship Id="rId58" Type="http://schemas.openxmlformats.org/officeDocument/2006/relationships/control" Target="../activeX/activeX148.xml"/><Relationship Id="rId5" Type="http://schemas.openxmlformats.org/officeDocument/2006/relationships/image" Target="../media/image104.emf"/><Relationship Id="rId61" Type="http://schemas.openxmlformats.org/officeDocument/2006/relationships/image" Target="../media/image131.emf"/><Relationship Id="rId19" Type="http://schemas.openxmlformats.org/officeDocument/2006/relationships/image" Target="../media/image111.emf"/><Relationship Id="rId14" Type="http://schemas.openxmlformats.org/officeDocument/2006/relationships/control" Target="../activeX/activeX126.xml"/><Relationship Id="rId22" Type="http://schemas.openxmlformats.org/officeDocument/2006/relationships/control" Target="../activeX/activeX130.xml"/><Relationship Id="rId27" Type="http://schemas.openxmlformats.org/officeDocument/2006/relationships/image" Target="../media/image115.emf"/><Relationship Id="rId30" Type="http://schemas.openxmlformats.org/officeDocument/2006/relationships/control" Target="../activeX/activeX134.xml"/><Relationship Id="rId35" Type="http://schemas.openxmlformats.org/officeDocument/2006/relationships/image" Target="../media/image119.emf"/><Relationship Id="rId43" Type="http://schemas.openxmlformats.org/officeDocument/2006/relationships/image" Target="../media/image123.emf"/><Relationship Id="rId48" Type="http://schemas.openxmlformats.org/officeDocument/2006/relationships/control" Target="../activeX/activeX143.xml"/><Relationship Id="rId56" Type="http://schemas.openxmlformats.org/officeDocument/2006/relationships/control" Target="../activeX/activeX147.xml"/><Relationship Id="rId8" Type="http://schemas.openxmlformats.org/officeDocument/2006/relationships/control" Target="../activeX/activeX123.xml"/><Relationship Id="rId51" Type="http://schemas.openxmlformats.org/officeDocument/2006/relationships/image" Target="../media/image127.emf"/><Relationship Id="rId3" Type="http://schemas.openxmlformats.org/officeDocument/2006/relationships/vmlDrawing" Target="../drawings/vmlDrawing5.vml"/><Relationship Id="rId12" Type="http://schemas.openxmlformats.org/officeDocument/2006/relationships/control" Target="../activeX/activeX125.xml"/><Relationship Id="rId17" Type="http://schemas.openxmlformats.org/officeDocument/2006/relationships/image" Target="../media/image110.emf"/><Relationship Id="rId25" Type="http://schemas.openxmlformats.org/officeDocument/2006/relationships/image" Target="../media/image114.emf"/><Relationship Id="rId33" Type="http://schemas.openxmlformats.org/officeDocument/2006/relationships/image" Target="../media/image118.emf"/><Relationship Id="rId38" Type="http://schemas.openxmlformats.org/officeDocument/2006/relationships/control" Target="../activeX/activeX138.xml"/><Relationship Id="rId46" Type="http://schemas.openxmlformats.org/officeDocument/2006/relationships/control" Target="../activeX/activeX142.xml"/><Relationship Id="rId59" Type="http://schemas.openxmlformats.org/officeDocument/2006/relationships/image" Target="../media/image130.emf"/><Relationship Id="rId20" Type="http://schemas.openxmlformats.org/officeDocument/2006/relationships/control" Target="../activeX/activeX129.xml"/><Relationship Id="rId41" Type="http://schemas.openxmlformats.org/officeDocument/2006/relationships/image" Target="../media/image122.emf"/><Relationship Id="rId54" Type="http://schemas.openxmlformats.org/officeDocument/2006/relationships/control" Target="../activeX/activeX146.xml"/><Relationship Id="rId62" Type="http://schemas.openxmlformats.org/officeDocument/2006/relationships/control" Target="../activeX/activeX150.xml"/><Relationship Id="rId1" Type="http://schemas.openxmlformats.org/officeDocument/2006/relationships/printerSettings" Target="../printerSettings/printerSettings5.bin"/><Relationship Id="rId6" Type="http://schemas.openxmlformats.org/officeDocument/2006/relationships/control" Target="../activeX/activeX122.xml"/><Relationship Id="rId15" Type="http://schemas.openxmlformats.org/officeDocument/2006/relationships/image" Target="../media/image109.emf"/><Relationship Id="rId23" Type="http://schemas.openxmlformats.org/officeDocument/2006/relationships/image" Target="../media/image113.emf"/><Relationship Id="rId28" Type="http://schemas.openxmlformats.org/officeDocument/2006/relationships/control" Target="../activeX/activeX133.xml"/><Relationship Id="rId36" Type="http://schemas.openxmlformats.org/officeDocument/2006/relationships/control" Target="../activeX/activeX137.xml"/><Relationship Id="rId49" Type="http://schemas.openxmlformats.org/officeDocument/2006/relationships/image" Target="../media/image126.emf"/><Relationship Id="rId57" Type="http://schemas.openxmlformats.org/officeDocument/2006/relationships/image" Target="../media/image129.emf"/><Relationship Id="rId10" Type="http://schemas.openxmlformats.org/officeDocument/2006/relationships/control" Target="../activeX/activeX124.xml"/><Relationship Id="rId31" Type="http://schemas.openxmlformats.org/officeDocument/2006/relationships/image" Target="../media/image117.emf"/><Relationship Id="rId44" Type="http://schemas.openxmlformats.org/officeDocument/2006/relationships/control" Target="../activeX/activeX141.xml"/><Relationship Id="rId52" Type="http://schemas.openxmlformats.org/officeDocument/2006/relationships/control" Target="../activeX/activeX145.xml"/><Relationship Id="rId60" Type="http://schemas.openxmlformats.org/officeDocument/2006/relationships/control" Target="../activeX/activeX149.xml"/><Relationship Id="rId4" Type="http://schemas.openxmlformats.org/officeDocument/2006/relationships/control" Target="../activeX/activeX121.xml"/><Relationship Id="rId9" Type="http://schemas.openxmlformats.org/officeDocument/2006/relationships/image" Target="../media/image106.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G36"/>
  <sheetViews>
    <sheetView tabSelected="1" zoomScaleNormal="100" zoomScaleSheetLayoutView="100" workbookViewId="0">
      <selection activeCell="G35" sqref="G35"/>
    </sheetView>
  </sheetViews>
  <sheetFormatPr defaultRowHeight="18.75" x14ac:dyDescent="0.4"/>
  <cols>
    <col min="1" max="1" width="4.25" customWidth="1"/>
    <col min="2" max="2" width="22.375" customWidth="1"/>
    <col min="3" max="3" width="5.375" customWidth="1"/>
    <col min="4" max="6" width="25" customWidth="1"/>
    <col min="7" max="7" width="9" style="4"/>
    <col min="8" max="8" width="13.75" customWidth="1"/>
  </cols>
  <sheetData>
    <row r="2" spans="1:7" x14ac:dyDescent="0.4">
      <c r="A2" s="33" t="s">
        <v>0</v>
      </c>
      <c r="B2" s="33"/>
      <c r="C2" s="33"/>
      <c r="D2" s="33"/>
      <c r="E2" s="33"/>
      <c r="F2" s="33"/>
      <c r="G2" s="33"/>
    </row>
    <row r="3" spans="1:7" x14ac:dyDescent="0.4">
      <c r="A3" s="9"/>
      <c r="B3" s="9"/>
      <c r="C3" s="9"/>
      <c r="D3" s="9"/>
      <c r="E3" s="9"/>
      <c r="F3" s="9"/>
      <c r="G3" s="9"/>
    </row>
    <row r="4" spans="1:7" ht="37.5" customHeight="1" x14ac:dyDescent="0.4">
      <c r="B4" s="34" t="s">
        <v>1</v>
      </c>
      <c r="C4" s="34"/>
      <c r="D4" s="34"/>
      <c r="E4" s="34"/>
      <c r="F4" s="34"/>
      <c r="G4" s="29"/>
    </row>
    <row r="5" spans="1:7" ht="37.5" customHeight="1" x14ac:dyDescent="0.4">
      <c r="B5" s="55" t="s">
        <v>97</v>
      </c>
      <c r="C5" s="55"/>
      <c r="D5" s="54"/>
      <c r="E5" s="54"/>
      <c r="F5" s="54"/>
      <c r="G5" s="29"/>
    </row>
    <row r="6" spans="1:7" ht="37.5" customHeight="1" thickBot="1" x14ac:dyDescent="0.45">
      <c r="B6" s="56" t="s">
        <v>98</v>
      </c>
      <c r="C6" s="56"/>
      <c r="D6" s="56"/>
      <c r="E6" s="56"/>
      <c r="F6" s="56"/>
      <c r="G6" s="29"/>
    </row>
    <row r="7" spans="1:7" ht="19.5" thickBot="1" x14ac:dyDescent="0.45"/>
    <row r="8" spans="1:7" ht="20.25" thickTop="1" thickBot="1" x14ac:dyDescent="0.45">
      <c r="A8" s="48"/>
      <c r="B8" s="48"/>
      <c r="C8" s="49" t="s">
        <v>2</v>
      </c>
      <c r="D8" s="50" t="s">
        <v>3</v>
      </c>
      <c r="E8" s="50"/>
      <c r="F8" s="50"/>
      <c r="G8" s="50"/>
    </row>
    <row r="9" spans="1:7" ht="20.25" thickTop="1" thickBot="1" x14ac:dyDescent="0.45">
      <c r="A9" s="48"/>
      <c r="B9" s="48"/>
      <c r="C9" s="49"/>
      <c r="D9" s="5" t="s">
        <v>4</v>
      </c>
      <c r="E9" s="5" t="s">
        <v>5</v>
      </c>
      <c r="F9" s="5" t="s">
        <v>6</v>
      </c>
      <c r="G9" s="50" t="s">
        <v>7</v>
      </c>
    </row>
    <row r="10" spans="1:7" ht="19.5" customHeight="1" thickTop="1" thickBot="1" x14ac:dyDescent="0.45">
      <c r="A10" s="48"/>
      <c r="B10" s="48"/>
      <c r="C10" s="49"/>
      <c r="D10" s="5" t="s">
        <v>8</v>
      </c>
      <c r="E10" s="5" t="s">
        <v>9</v>
      </c>
      <c r="F10" s="5" t="s">
        <v>10</v>
      </c>
      <c r="G10" s="50"/>
    </row>
    <row r="11" spans="1:7" s="7" customFormat="1" ht="30" customHeight="1" thickTop="1" thickBot="1" x14ac:dyDescent="0.45">
      <c r="A11" s="5" t="s">
        <v>11</v>
      </c>
      <c r="B11" s="6" t="s">
        <v>12</v>
      </c>
      <c r="C11" s="5">
        <v>2</v>
      </c>
      <c r="D11" s="1" t="b">
        <v>1</v>
      </c>
      <c r="E11" s="2" t="b">
        <v>0</v>
      </c>
      <c r="F11" s="1" t="b">
        <v>0</v>
      </c>
      <c r="G11" s="3">
        <f t="shared" ref="G11:G23" si="0">IF(D11=TRUE,C11*1,IF(E11=TRUE,C11*3,IF(F11=TRUE,C11*5,0)))</f>
        <v>2</v>
      </c>
    </row>
    <row r="12" spans="1:7" s="7" customFormat="1" ht="30" customHeight="1" thickTop="1" thickBot="1" x14ac:dyDescent="0.45">
      <c r="A12" s="5" t="s">
        <v>13</v>
      </c>
      <c r="B12" s="6" t="s">
        <v>14</v>
      </c>
      <c r="C12" s="5">
        <v>1</v>
      </c>
      <c r="D12" s="30" t="b">
        <v>0</v>
      </c>
      <c r="E12" s="2" t="b">
        <v>0</v>
      </c>
      <c r="F12" s="1" t="s">
        <v>15</v>
      </c>
      <c r="G12" s="3">
        <f t="shared" si="0"/>
        <v>0</v>
      </c>
    </row>
    <row r="13" spans="1:7" s="7" customFormat="1" ht="30" customHeight="1" thickTop="1" thickBot="1" x14ac:dyDescent="0.45">
      <c r="A13" s="5" t="s">
        <v>16</v>
      </c>
      <c r="B13" s="6" t="s">
        <v>17</v>
      </c>
      <c r="C13" s="5">
        <v>1</v>
      </c>
      <c r="D13" s="1" t="b">
        <v>0</v>
      </c>
      <c r="E13" s="2" t="b">
        <v>0</v>
      </c>
      <c r="F13" s="1" t="b">
        <v>0</v>
      </c>
      <c r="G13" s="3">
        <f t="shared" si="0"/>
        <v>0</v>
      </c>
    </row>
    <row r="14" spans="1:7" s="7" customFormat="1" ht="30" customHeight="1" thickTop="1" thickBot="1" x14ac:dyDescent="0.45">
      <c r="A14" s="5" t="s">
        <v>18</v>
      </c>
      <c r="B14" s="6" t="s">
        <v>19</v>
      </c>
      <c r="C14" s="5">
        <v>2</v>
      </c>
      <c r="D14" s="1" t="b">
        <v>0</v>
      </c>
      <c r="E14" s="1" t="b">
        <v>0</v>
      </c>
      <c r="F14" s="1" t="b">
        <v>0</v>
      </c>
      <c r="G14" s="3">
        <f t="shared" si="0"/>
        <v>0</v>
      </c>
    </row>
    <row r="15" spans="1:7" s="7" customFormat="1" ht="30" customHeight="1" thickTop="1" thickBot="1" x14ac:dyDescent="0.45">
      <c r="A15" s="5" t="s">
        <v>20</v>
      </c>
      <c r="B15" s="6" t="s">
        <v>21</v>
      </c>
      <c r="C15" s="5">
        <v>3</v>
      </c>
      <c r="D15" s="1" t="b">
        <v>0</v>
      </c>
      <c r="E15" s="1" t="s">
        <v>15</v>
      </c>
      <c r="F15" s="1" t="s">
        <v>15</v>
      </c>
      <c r="G15" s="3">
        <f t="shared" si="0"/>
        <v>0</v>
      </c>
    </row>
    <row r="16" spans="1:7" s="7" customFormat="1" ht="30" customHeight="1" thickTop="1" thickBot="1" x14ac:dyDescent="0.45">
      <c r="A16" s="5" t="s">
        <v>22</v>
      </c>
      <c r="B16" s="6" t="s">
        <v>23</v>
      </c>
      <c r="C16" s="5">
        <v>1</v>
      </c>
      <c r="D16" s="1" t="b">
        <v>0</v>
      </c>
      <c r="E16" s="2" t="b">
        <v>0</v>
      </c>
      <c r="F16" s="1" t="b">
        <v>0</v>
      </c>
      <c r="G16" s="3">
        <f t="shared" si="0"/>
        <v>0</v>
      </c>
    </row>
    <row r="17" spans="1:7" s="7" customFormat="1" ht="30" customHeight="1" thickTop="1" thickBot="1" x14ac:dyDescent="0.45">
      <c r="A17" s="5" t="s">
        <v>24</v>
      </c>
      <c r="B17" s="6" t="s">
        <v>25</v>
      </c>
      <c r="C17" s="5">
        <v>1</v>
      </c>
      <c r="D17" s="1" t="b">
        <v>0</v>
      </c>
      <c r="E17" s="1" t="b">
        <v>0</v>
      </c>
      <c r="F17" s="1" t="b">
        <v>0</v>
      </c>
      <c r="G17" s="3">
        <f t="shared" si="0"/>
        <v>0</v>
      </c>
    </row>
    <row r="18" spans="1:7" s="7" customFormat="1" ht="30" customHeight="1" thickTop="1" thickBot="1" x14ac:dyDescent="0.45">
      <c r="A18" s="5" t="s">
        <v>26</v>
      </c>
      <c r="B18" s="6" t="s">
        <v>27</v>
      </c>
      <c r="C18" s="5">
        <v>3</v>
      </c>
      <c r="D18" s="1" t="b">
        <v>0</v>
      </c>
      <c r="E18" s="1" t="b">
        <v>0</v>
      </c>
      <c r="F18" s="1" t="b">
        <v>0</v>
      </c>
      <c r="G18" s="3">
        <f t="shared" si="0"/>
        <v>0</v>
      </c>
    </row>
    <row r="19" spans="1:7" s="7" customFormat="1" ht="44.25" customHeight="1" thickTop="1" thickBot="1" x14ac:dyDescent="0.45">
      <c r="A19" s="5" t="s">
        <v>28</v>
      </c>
      <c r="B19" s="6" t="s">
        <v>29</v>
      </c>
      <c r="C19" s="5">
        <v>1</v>
      </c>
      <c r="D19" s="1" t="b">
        <v>0</v>
      </c>
      <c r="E19" s="2" t="b">
        <v>0</v>
      </c>
      <c r="F19" s="1" t="b">
        <v>0</v>
      </c>
      <c r="G19" s="3">
        <f t="shared" si="0"/>
        <v>0</v>
      </c>
    </row>
    <row r="20" spans="1:7" s="7" customFormat="1" ht="37.5" customHeight="1" thickTop="1" thickBot="1" x14ac:dyDescent="0.45">
      <c r="A20" s="5" t="s">
        <v>30</v>
      </c>
      <c r="B20" s="6" t="s">
        <v>31</v>
      </c>
      <c r="C20" s="5">
        <v>1</v>
      </c>
      <c r="D20" s="1" t="b">
        <v>0</v>
      </c>
      <c r="E20" s="2" t="b">
        <v>0</v>
      </c>
      <c r="F20" s="1" t="b">
        <v>0</v>
      </c>
      <c r="G20" s="3">
        <f t="shared" si="0"/>
        <v>0</v>
      </c>
    </row>
    <row r="21" spans="1:7" s="7" customFormat="1" ht="37.5" customHeight="1" thickTop="1" thickBot="1" x14ac:dyDescent="0.45">
      <c r="A21" s="5" t="s">
        <v>32</v>
      </c>
      <c r="B21" s="6" t="s">
        <v>33</v>
      </c>
      <c r="C21" s="5">
        <v>2</v>
      </c>
      <c r="D21" s="1" t="b">
        <v>0</v>
      </c>
      <c r="E21" s="2" t="b">
        <v>0</v>
      </c>
      <c r="F21" s="1" t="b">
        <v>0</v>
      </c>
      <c r="G21" s="3">
        <f t="shared" si="0"/>
        <v>0</v>
      </c>
    </row>
    <row r="22" spans="1:7" s="7" customFormat="1" ht="30" customHeight="1" thickTop="1" thickBot="1" x14ac:dyDescent="0.45">
      <c r="A22" s="5" t="s">
        <v>34</v>
      </c>
      <c r="B22" s="6" t="s">
        <v>35</v>
      </c>
      <c r="C22" s="5">
        <v>1</v>
      </c>
      <c r="D22" s="1" t="b">
        <v>0</v>
      </c>
      <c r="E22" s="2" t="b">
        <v>0</v>
      </c>
      <c r="F22" s="1" t="b">
        <v>0</v>
      </c>
      <c r="G22" s="3">
        <f t="shared" si="0"/>
        <v>0</v>
      </c>
    </row>
    <row r="23" spans="1:7" s="7" customFormat="1" ht="37.5" customHeight="1" thickTop="1" thickBot="1" x14ac:dyDescent="0.45">
      <c r="A23" s="5" t="s">
        <v>36</v>
      </c>
      <c r="B23" s="6" t="s">
        <v>37</v>
      </c>
      <c r="C23" s="5">
        <v>1</v>
      </c>
      <c r="D23" s="1" t="b">
        <v>0</v>
      </c>
      <c r="E23" s="2" t="b">
        <v>0</v>
      </c>
      <c r="F23" s="1" t="b">
        <v>0</v>
      </c>
      <c r="G23" s="3">
        <f t="shared" si="0"/>
        <v>0</v>
      </c>
    </row>
    <row r="24" spans="1:7" s="7" customFormat="1" ht="37.5" customHeight="1" thickTop="1" thickBot="1" x14ac:dyDescent="0.45">
      <c r="A24" s="5" t="s">
        <v>38</v>
      </c>
      <c r="B24" s="6" t="s">
        <v>39</v>
      </c>
      <c r="C24" s="5">
        <v>3</v>
      </c>
      <c r="D24" s="10" t="s">
        <v>40</v>
      </c>
      <c r="E24" s="2" t="s">
        <v>41</v>
      </c>
      <c r="F24" s="2"/>
      <c r="G24" s="3">
        <f>IFERROR(E24*C24,0)</f>
        <v>0</v>
      </c>
    </row>
    <row r="25" spans="1:7" s="7" customFormat="1" ht="37.5" customHeight="1" thickTop="1" thickBot="1" x14ac:dyDescent="0.45">
      <c r="A25" s="5" t="s">
        <v>42</v>
      </c>
      <c r="B25" s="6" t="s">
        <v>43</v>
      </c>
      <c r="C25" s="5">
        <v>2</v>
      </c>
      <c r="D25" s="10" t="s">
        <v>44</v>
      </c>
      <c r="E25" s="2" t="s">
        <v>41</v>
      </c>
      <c r="F25" s="2"/>
      <c r="G25" s="3">
        <f t="shared" ref="G25:G26" si="1">IFERROR(E25*C25,0)</f>
        <v>0</v>
      </c>
    </row>
    <row r="26" spans="1:7" s="7" customFormat="1" ht="30" customHeight="1" thickTop="1" thickBot="1" x14ac:dyDescent="0.45">
      <c r="A26" s="5" t="s">
        <v>45</v>
      </c>
      <c r="B26" s="6" t="s">
        <v>46</v>
      </c>
      <c r="C26" s="5">
        <v>5</v>
      </c>
      <c r="D26" s="10" t="s">
        <v>44</v>
      </c>
      <c r="E26" s="2" t="s">
        <v>41</v>
      </c>
      <c r="F26" s="2"/>
      <c r="G26" s="3">
        <f t="shared" si="1"/>
        <v>0</v>
      </c>
    </row>
    <row r="27" spans="1:7" s="7" customFormat="1" ht="30" customHeight="1" thickTop="1" thickBot="1" x14ac:dyDescent="0.45">
      <c r="A27" s="5" t="s">
        <v>47</v>
      </c>
      <c r="B27" s="6" t="s">
        <v>48</v>
      </c>
      <c r="C27" s="5">
        <v>7</v>
      </c>
      <c r="D27" s="2" t="b">
        <v>0</v>
      </c>
      <c r="E27" s="2"/>
      <c r="F27" s="1"/>
      <c r="G27" s="3">
        <f>IF(D27=TRUE,C27*1,IF(E27=TRUE,C27*3,IF(F27=TRUE,C27*5,0)))</f>
        <v>0</v>
      </c>
    </row>
    <row r="28" spans="1:7" s="7" customFormat="1" ht="37.5" customHeight="1" thickTop="1" thickBot="1" x14ac:dyDescent="0.45">
      <c r="A28" s="5" t="s">
        <v>49</v>
      </c>
      <c r="B28" s="6" t="s">
        <v>50</v>
      </c>
      <c r="C28" s="5">
        <v>5</v>
      </c>
      <c r="D28" s="2" t="b">
        <v>0</v>
      </c>
      <c r="E28" s="1" t="b">
        <v>0</v>
      </c>
      <c r="F28" s="2" t="b">
        <v>0</v>
      </c>
      <c r="G28" s="3">
        <f>IF(D28=TRUE,C28*1,IF(E28=TRUE,C28*3,IF(F28=TRUE,C28*5,0)))</f>
        <v>0</v>
      </c>
    </row>
    <row r="29" spans="1:7" s="7" customFormat="1" ht="30" customHeight="1" thickTop="1" thickBot="1" x14ac:dyDescent="0.45">
      <c r="A29" s="5" t="s">
        <v>51</v>
      </c>
      <c r="B29" s="6" t="s">
        <v>52</v>
      </c>
      <c r="C29" s="5">
        <v>2</v>
      </c>
      <c r="D29" s="2" t="b">
        <v>1</v>
      </c>
      <c r="E29" s="1" t="b">
        <v>0</v>
      </c>
      <c r="F29" s="2"/>
      <c r="G29" s="3">
        <f>IF(D29=TRUE,C29*1,IF(E29=TRUE,C29*3,IF(F29=TRUE,C29*5,0)))</f>
        <v>2</v>
      </c>
    </row>
    <row r="30" spans="1:7" ht="20.25" customHeight="1" thickTop="1" thickBot="1" x14ac:dyDescent="0.45">
      <c r="A30" s="42" t="s">
        <v>53</v>
      </c>
      <c r="B30" s="43"/>
      <c r="C30" s="44"/>
      <c r="D30" s="41" t="s">
        <v>54</v>
      </c>
      <c r="E30" s="41"/>
      <c r="F30" s="41"/>
      <c r="G30" s="3">
        <f>SUM(G11:G29)-G27-G28</f>
        <v>4</v>
      </c>
    </row>
    <row r="31" spans="1:7" ht="20.25" thickTop="1" thickBot="1" x14ac:dyDescent="0.45">
      <c r="A31" s="45"/>
      <c r="B31" s="46"/>
      <c r="C31" s="47"/>
      <c r="D31" s="41" t="s">
        <v>55</v>
      </c>
      <c r="E31" s="41"/>
      <c r="F31" s="41"/>
      <c r="G31" s="3">
        <f>+G27+G28</f>
        <v>0</v>
      </c>
    </row>
    <row r="32" spans="1:7" ht="20.25" customHeight="1" thickTop="1" thickBot="1" x14ac:dyDescent="0.45">
      <c r="A32" s="35" t="s">
        <v>56</v>
      </c>
      <c r="B32" s="36"/>
      <c r="C32" s="36"/>
      <c r="D32" s="37"/>
      <c r="E32" s="38">
        <f>G30*6000</f>
        <v>24000</v>
      </c>
      <c r="F32" s="39"/>
      <c r="G32" s="40"/>
    </row>
    <row r="33" spans="1:7" ht="20.25" customHeight="1" thickTop="1" thickBot="1" x14ac:dyDescent="0.45">
      <c r="A33" s="35" t="s">
        <v>57</v>
      </c>
      <c r="B33" s="36"/>
      <c r="C33" s="36"/>
      <c r="D33" s="37"/>
      <c r="E33" s="38">
        <f>+G31*6000</f>
        <v>0</v>
      </c>
      <c r="F33" s="39"/>
      <c r="G33" s="40"/>
    </row>
    <row r="34" spans="1:7" ht="20.25" customHeight="1" thickTop="1" thickBot="1" x14ac:dyDescent="0.45">
      <c r="A34" s="35" t="s">
        <v>58</v>
      </c>
      <c r="B34" s="36"/>
      <c r="C34" s="36"/>
      <c r="D34" s="37"/>
      <c r="E34" s="38">
        <f>E32+E33</f>
        <v>24000</v>
      </c>
      <c r="F34" s="39"/>
      <c r="G34" s="40"/>
    </row>
    <row r="35" spans="1:7" ht="19.5" thickTop="1" x14ac:dyDescent="0.4"/>
    <row r="36" spans="1:7" x14ac:dyDescent="0.4">
      <c r="B36" s="8" t="s">
        <v>59</v>
      </c>
    </row>
  </sheetData>
  <mergeCells count="18">
    <mergeCell ref="B5:C5"/>
    <mergeCell ref="B6:F6"/>
    <mergeCell ref="A2:G2"/>
    <mergeCell ref="B4:F4"/>
    <mergeCell ref="A32:D32"/>
    <mergeCell ref="A33:D33"/>
    <mergeCell ref="A34:D34"/>
    <mergeCell ref="E33:G33"/>
    <mergeCell ref="E34:G34"/>
    <mergeCell ref="D30:F30"/>
    <mergeCell ref="D31:F31"/>
    <mergeCell ref="E32:G32"/>
    <mergeCell ref="A30:C31"/>
    <mergeCell ref="A8:A10"/>
    <mergeCell ref="B8:B10"/>
    <mergeCell ref="C8:C10"/>
    <mergeCell ref="D8:G8"/>
    <mergeCell ref="G9:G10"/>
  </mergeCells>
  <phoneticPr fontId="4"/>
  <pageMargins left="0.7" right="0.7" top="0.75" bottom="0.75" header="0.3" footer="0.3"/>
  <pageSetup paperSize="9" scale="69" orientation="portrait" r:id="rId1"/>
  <drawing r:id="rId2"/>
  <legacyDrawing r:id="rId3"/>
  <controls>
    <mc:AlternateContent xmlns:mc="http://schemas.openxmlformats.org/markup-compatibility/2006">
      <mc:Choice Requires="x14">
        <control shapeId="1028" r:id="rId4" name="OptionButton2">
          <controlPr defaultSize="0" autoLine="0" linkedCell="E11" r:id="rId5">
            <anchor moveWithCells="1">
              <from>
                <xdr:col>4</xdr:col>
                <xdr:colOff>38100</xdr:colOff>
                <xdr:row>10</xdr:row>
                <xdr:rowOff>66675</xdr:rowOff>
              </from>
              <to>
                <xdr:col>4</xdr:col>
                <xdr:colOff>1285875</xdr:colOff>
                <xdr:row>10</xdr:row>
                <xdr:rowOff>333375</xdr:rowOff>
              </to>
            </anchor>
          </controlPr>
        </control>
      </mc:Choice>
      <mc:Fallback>
        <control shapeId="1028" r:id="rId4" name="OptionButton2"/>
      </mc:Fallback>
    </mc:AlternateContent>
    <mc:AlternateContent xmlns:mc="http://schemas.openxmlformats.org/markup-compatibility/2006">
      <mc:Choice Requires="x14">
        <control shapeId="1029" r:id="rId6" name="OptionButton3">
          <controlPr defaultSize="0" autoLine="0" linkedCell="F11" r:id="rId7">
            <anchor moveWithCells="1">
              <from>
                <xdr:col>5</xdr:col>
                <xdr:colOff>57150</xdr:colOff>
                <xdr:row>10</xdr:row>
                <xdr:rowOff>66675</xdr:rowOff>
              </from>
              <to>
                <xdr:col>5</xdr:col>
                <xdr:colOff>1304925</xdr:colOff>
                <xdr:row>10</xdr:row>
                <xdr:rowOff>333375</xdr:rowOff>
              </to>
            </anchor>
          </controlPr>
        </control>
      </mc:Choice>
      <mc:Fallback>
        <control shapeId="1029" r:id="rId6" name="OptionButton3"/>
      </mc:Fallback>
    </mc:AlternateContent>
    <mc:AlternateContent xmlns:mc="http://schemas.openxmlformats.org/markup-compatibility/2006">
      <mc:Choice Requires="x14">
        <control shapeId="1030" r:id="rId8" name="OptionButton4">
          <controlPr defaultSize="0" autoLine="0" linkedCell="D12" r:id="rId9">
            <anchor moveWithCells="1">
              <from>
                <xdr:col>3</xdr:col>
                <xdr:colOff>38100</xdr:colOff>
                <xdr:row>11</xdr:row>
                <xdr:rowOff>76200</xdr:rowOff>
              </from>
              <to>
                <xdr:col>3</xdr:col>
                <xdr:colOff>1333500</xdr:colOff>
                <xdr:row>11</xdr:row>
                <xdr:rowOff>342900</xdr:rowOff>
              </to>
            </anchor>
          </controlPr>
        </control>
      </mc:Choice>
      <mc:Fallback>
        <control shapeId="1030" r:id="rId8" name="OptionButton4"/>
      </mc:Fallback>
    </mc:AlternateContent>
    <mc:AlternateContent xmlns:mc="http://schemas.openxmlformats.org/markup-compatibility/2006">
      <mc:Choice Requires="x14">
        <control shapeId="1032" r:id="rId10" name="OptionButton5">
          <controlPr defaultSize="0" autoLine="0" linkedCell="E12" r:id="rId11">
            <anchor moveWithCells="1">
              <from>
                <xdr:col>4</xdr:col>
                <xdr:colOff>38100</xdr:colOff>
                <xdr:row>11</xdr:row>
                <xdr:rowOff>76200</xdr:rowOff>
              </from>
              <to>
                <xdr:col>4</xdr:col>
                <xdr:colOff>1333500</xdr:colOff>
                <xdr:row>11</xdr:row>
                <xdr:rowOff>342900</xdr:rowOff>
              </to>
            </anchor>
          </controlPr>
        </control>
      </mc:Choice>
      <mc:Fallback>
        <control shapeId="1032" r:id="rId10" name="OptionButton5"/>
      </mc:Fallback>
    </mc:AlternateContent>
    <mc:AlternateContent xmlns:mc="http://schemas.openxmlformats.org/markup-compatibility/2006">
      <mc:Choice Requires="x14">
        <control shapeId="1033" r:id="rId12" name="OptionButton6">
          <controlPr defaultSize="0" autoLine="0" linkedCell="D13" r:id="rId13">
            <anchor moveWithCells="1">
              <from>
                <xdr:col>3</xdr:col>
                <xdr:colOff>38100</xdr:colOff>
                <xdr:row>12</xdr:row>
                <xdr:rowOff>66675</xdr:rowOff>
              </from>
              <to>
                <xdr:col>3</xdr:col>
                <xdr:colOff>1704975</xdr:colOff>
                <xdr:row>12</xdr:row>
                <xdr:rowOff>333375</xdr:rowOff>
              </to>
            </anchor>
          </controlPr>
        </control>
      </mc:Choice>
      <mc:Fallback>
        <control shapeId="1033" r:id="rId12" name="OptionButton6"/>
      </mc:Fallback>
    </mc:AlternateContent>
    <mc:AlternateContent xmlns:mc="http://schemas.openxmlformats.org/markup-compatibility/2006">
      <mc:Choice Requires="x14">
        <control shapeId="1034" r:id="rId14" name="OptionButton7">
          <controlPr defaultSize="0" autoLine="0" linkedCell="E13" r:id="rId15">
            <anchor moveWithCells="1">
              <from>
                <xdr:col>4</xdr:col>
                <xdr:colOff>38100</xdr:colOff>
                <xdr:row>12</xdr:row>
                <xdr:rowOff>66675</xdr:rowOff>
              </from>
              <to>
                <xdr:col>4</xdr:col>
                <xdr:colOff>1866900</xdr:colOff>
                <xdr:row>12</xdr:row>
                <xdr:rowOff>333375</xdr:rowOff>
              </to>
            </anchor>
          </controlPr>
        </control>
      </mc:Choice>
      <mc:Fallback>
        <control shapeId="1034" r:id="rId14" name="OptionButton7"/>
      </mc:Fallback>
    </mc:AlternateContent>
    <mc:AlternateContent xmlns:mc="http://schemas.openxmlformats.org/markup-compatibility/2006">
      <mc:Choice Requires="x14">
        <control shapeId="1035" r:id="rId16" name="OptionButton8">
          <controlPr defaultSize="0" autoLine="0" linkedCell="F13" r:id="rId17">
            <anchor moveWithCells="1">
              <from>
                <xdr:col>5</xdr:col>
                <xdr:colOff>57150</xdr:colOff>
                <xdr:row>12</xdr:row>
                <xdr:rowOff>66675</xdr:rowOff>
              </from>
              <to>
                <xdr:col>5</xdr:col>
                <xdr:colOff>1352550</xdr:colOff>
                <xdr:row>12</xdr:row>
                <xdr:rowOff>333375</xdr:rowOff>
              </to>
            </anchor>
          </controlPr>
        </control>
      </mc:Choice>
      <mc:Fallback>
        <control shapeId="1035" r:id="rId16" name="OptionButton8"/>
      </mc:Fallback>
    </mc:AlternateContent>
    <mc:AlternateContent xmlns:mc="http://schemas.openxmlformats.org/markup-compatibility/2006">
      <mc:Choice Requires="x14">
        <control shapeId="1036" r:id="rId18" name="OptionButton9">
          <controlPr defaultSize="0" autoLine="0" linkedCell="D14" r:id="rId19">
            <anchor moveWithCells="1">
              <from>
                <xdr:col>3</xdr:col>
                <xdr:colOff>38100</xdr:colOff>
                <xdr:row>13</xdr:row>
                <xdr:rowOff>66675</xdr:rowOff>
              </from>
              <to>
                <xdr:col>3</xdr:col>
                <xdr:colOff>1333500</xdr:colOff>
                <xdr:row>13</xdr:row>
                <xdr:rowOff>333375</xdr:rowOff>
              </to>
            </anchor>
          </controlPr>
        </control>
      </mc:Choice>
      <mc:Fallback>
        <control shapeId="1036" r:id="rId18" name="OptionButton9"/>
      </mc:Fallback>
    </mc:AlternateContent>
    <mc:AlternateContent xmlns:mc="http://schemas.openxmlformats.org/markup-compatibility/2006">
      <mc:Choice Requires="x14">
        <control shapeId="1037" r:id="rId20" name="OptionButton10">
          <controlPr defaultSize="0" autoLine="0" linkedCell="E14" r:id="rId21">
            <anchor moveWithCells="1">
              <from>
                <xdr:col>4</xdr:col>
                <xdr:colOff>38100</xdr:colOff>
                <xdr:row>13</xdr:row>
                <xdr:rowOff>66675</xdr:rowOff>
              </from>
              <to>
                <xdr:col>4</xdr:col>
                <xdr:colOff>1333500</xdr:colOff>
                <xdr:row>13</xdr:row>
                <xdr:rowOff>333375</xdr:rowOff>
              </to>
            </anchor>
          </controlPr>
        </control>
      </mc:Choice>
      <mc:Fallback>
        <control shapeId="1037" r:id="rId20" name="OptionButton10"/>
      </mc:Fallback>
    </mc:AlternateContent>
    <mc:AlternateContent xmlns:mc="http://schemas.openxmlformats.org/markup-compatibility/2006">
      <mc:Choice Requires="x14">
        <control shapeId="1038" r:id="rId22" name="OptionButton11">
          <controlPr defaultSize="0" autoLine="0" linkedCell="F14" r:id="rId23">
            <anchor moveWithCells="1">
              <from>
                <xdr:col>5</xdr:col>
                <xdr:colOff>57150</xdr:colOff>
                <xdr:row>13</xdr:row>
                <xdr:rowOff>66675</xdr:rowOff>
              </from>
              <to>
                <xdr:col>5</xdr:col>
                <xdr:colOff>1352550</xdr:colOff>
                <xdr:row>13</xdr:row>
                <xdr:rowOff>333375</xdr:rowOff>
              </to>
            </anchor>
          </controlPr>
        </control>
      </mc:Choice>
      <mc:Fallback>
        <control shapeId="1038" r:id="rId22" name="OptionButton11"/>
      </mc:Fallback>
    </mc:AlternateContent>
    <mc:AlternateContent xmlns:mc="http://schemas.openxmlformats.org/markup-compatibility/2006">
      <mc:Choice Requires="x14">
        <control shapeId="1064" r:id="rId24" name="OptionButton1">
          <controlPr defaultSize="0" autoLine="0" linkedCell="D11" r:id="rId25">
            <anchor moveWithCells="1">
              <from>
                <xdr:col>3</xdr:col>
                <xdr:colOff>38100</xdr:colOff>
                <xdr:row>10</xdr:row>
                <xdr:rowOff>66675</xdr:rowOff>
              </from>
              <to>
                <xdr:col>3</xdr:col>
                <xdr:colOff>1333500</xdr:colOff>
                <xdr:row>10</xdr:row>
                <xdr:rowOff>333375</xdr:rowOff>
              </to>
            </anchor>
          </controlPr>
        </control>
      </mc:Choice>
      <mc:Fallback>
        <control shapeId="1064" r:id="rId24" name="OptionButton1"/>
      </mc:Fallback>
    </mc:AlternateContent>
    <mc:AlternateContent xmlns:mc="http://schemas.openxmlformats.org/markup-compatibility/2006">
      <mc:Choice Requires="x14">
        <control shapeId="1067" r:id="rId26" name="OptionButton13">
          <controlPr defaultSize="0" autoLine="0" linkedCell="D16" r:id="rId27">
            <anchor moveWithCells="1">
              <from>
                <xdr:col>3</xdr:col>
                <xdr:colOff>38100</xdr:colOff>
                <xdr:row>15</xdr:row>
                <xdr:rowOff>66675</xdr:rowOff>
              </from>
              <to>
                <xdr:col>3</xdr:col>
                <xdr:colOff>1733550</xdr:colOff>
                <xdr:row>15</xdr:row>
                <xdr:rowOff>333375</xdr:rowOff>
              </to>
            </anchor>
          </controlPr>
        </control>
      </mc:Choice>
      <mc:Fallback>
        <control shapeId="1067" r:id="rId26" name="OptionButton13"/>
      </mc:Fallback>
    </mc:AlternateContent>
    <mc:AlternateContent xmlns:mc="http://schemas.openxmlformats.org/markup-compatibility/2006">
      <mc:Choice Requires="x14">
        <control shapeId="1068" r:id="rId28" name="OptionButton14">
          <controlPr defaultSize="0" autoLine="0" linkedCell="D17" r:id="rId29">
            <anchor moveWithCells="1">
              <from>
                <xdr:col>3</xdr:col>
                <xdr:colOff>38100</xdr:colOff>
                <xdr:row>16</xdr:row>
                <xdr:rowOff>66675</xdr:rowOff>
              </from>
              <to>
                <xdr:col>3</xdr:col>
                <xdr:colOff>1333500</xdr:colOff>
                <xdr:row>16</xdr:row>
                <xdr:rowOff>333375</xdr:rowOff>
              </to>
            </anchor>
          </controlPr>
        </control>
      </mc:Choice>
      <mc:Fallback>
        <control shapeId="1068" r:id="rId28" name="OptionButton14"/>
      </mc:Fallback>
    </mc:AlternateContent>
    <mc:AlternateContent xmlns:mc="http://schemas.openxmlformats.org/markup-compatibility/2006">
      <mc:Choice Requires="x14">
        <control shapeId="1069" r:id="rId30" name="OptionButton15">
          <controlPr defaultSize="0" autoLine="0" linkedCell="D18" r:id="rId31">
            <anchor moveWithCells="1">
              <from>
                <xdr:col>3</xdr:col>
                <xdr:colOff>38100</xdr:colOff>
                <xdr:row>17</xdr:row>
                <xdr:rowOff>66675</xdr:rowOff>
              </from>
              <to>
                <xdr:col>3</xdr:col>
                <xdr:colOff>1333500</xdr:colOff>
                <xdr:row>17</xdr:row>
                <xdr:rowOff>333375</xdr:rowOff>
              </to>
            </anchor>
          </controlPr>
        </control>
      </mc:Choice>
      <mc:Fallback>
        <control shapeId="1069" r:id="rId30" name="OptionButton15"/>
      </mc:Fallback>
    </mc:AlternateContent>
    <mc:AlternateContent xmlns:mc="http://schemas.openxmlformats.org/markup-compatibility/2006">
      <mc:Choice Requires="x14">
        <control shapeId="1070" r:id="rId32" name="OptionButton16">
          <controlPr defaultSize="0" autoLine="0" linkedCell="D19" r:id="rId33">
            <anchor moveWithCells="1">
              <from>
                <xdr:col>3</xdr:col>
                <xdr:colOff>38100</xdr:colOff>
                <xdr:row>18</xdr:row>
                <xdr:rowOff>161925</xdr:rowOff>
              </from>
              <to>
                <xdr:col>3</xdr:col>
                <xdr:colOff>1333500</xdr:colOff>
                <xdr:row>18</xdr:row>
                <xdr:rowOff>428625</xdr:rowOff>
              </to>
            </anchor>
          </controlPr>
        </control>
      </mc:Choice>
      <mc:Fallback>
        <control shapeId="1070" r:id="rId32" name="OptionButton16"/>
      </mc:Fallback>
    </mc:AlternateContent>
    <mc:AlternateContent xmlns:mc="http://schemas.openxmlformats.org/markup-compatibility/2006">
      <mc:Choice Requires="x14">
        <control shapeId="1071" r:id="rId34" name="OptionButton17">
          <controlPr defaultSize="0" autoLine="0" linkedCell="D20" r:id="rId35">
            <anchor moveWithCells="1">
              <from>
                <xdr:col>3</xdr:col>
                <xdr:colOff>38100</xdr:colOff>
                <xdr:row>19</xdr:row>
                <xdr:rowOff>104775</xdr:rowOff>
              </from>
              <to>
                <xdr:col>3</xdr:col>
                <xdr:colOff>1333500</xdr:colOff>
                <xdr:row>19</xdr:row>
                <xdr:rowOff>371475</xdr:rowOff>
              </to>
            </anchor>
          </controlPr>
        </control>
      </mc:Choice>
      <mc:Fallback>
        <control shapeId="1071" r:id="rId34" name="OptionButton17"/>
      </mc:Fallback>
    </mc:AlternateContent>
    <mc:AlternateContent xmlns:mc="http://schemas.openxmlformats.org/markup-compatibility/2006">
      <mc:Choice Requires="x14">
        <control shapeId="1072" r:id="rId36" name="OptionButton18">
          <controlPr defaultSize="0" autoLine="0" linkedCell="D21" r:id="rId37">
            <anchor moveWithCells="1">
              <from>
                <xdr:col>3</xdr:col>
                <xdr:colOff>38100</xdr:colOff>
                <xdr:row>20</xdr:row>
                <xdr:rowOff>104775</xdr:rowOff>
              </from>
              <to>
                <xdr:col>3</xdr:col>
                <xdr:colOff>1333500</xdr:colOff>
                <xdr:row>20</xdr:row>
                <xdr:rowOff>371475</xdr:rowOff>
              </to>
            </anchor>
          </controlPr>
        </control>
      </mc:Choice>
      <mc:Fallback>
        <control shapeId="1072" r:id="rId36" name="OptionButton18"/>
      </mc:Fallback>
    </mc:AlternateContent>
    <mc:AlternateContent xmlns:mc="http://schemas.openxmlformats.org/markup-compatibility/2006">
      <mc:Choice Requires="x14">
        <control shapeId="1073" r:id="rId38" name="OptionButton19">
          <controlPr defaultSize="0" autoLine="0" linkedCell="D22" r:id="rId39">
            <anchor moveWithCells="1">
              <from>
                <xdr:col>3</xdr:col>
                <xdr:colOff>38100</xdr:colOff>
                <xdr:row>21</xdr:row>
                <xdr:rowOff>66675</xdr:rowOff>
              </from>
              <to>
                <xdr:col>3</xdr:col>
                <xdr:colOff>1333500</xdr:colOff>
                <xdr:row>21</xdr:row>
                <xdr:rowOff>333375</xdr:rowOff>
              </to>
            </anchor>
          </controlPr>
        </control>
      </mc:Choice>
      <mc:Fallback>
        <control shapeId="1073" r:id="rId38" name="OptionButton19"/>
      </mc:Fallback>
    </mc:AlternateContent>
    <mc:AlternateContent xmlns:mc="http://schemas.openxmlformats.org/markup-compatibility/2006">
      <mc:Choice Requires="x14">
        <control shapeId="1074" r:id="rId40" name="OptionButton20">
          <controlPr defaultSize="0" autoLine="0" linkedCell="D23" r:id="rId41">
            <anchor moveWithCells="1">
              <from>
                <xdr:col>3</xdr:col>
                <xdr:colOff>38100</xdr:colOff>
                <xdr:row>22</xdr:row>
                <xdr:rowOff>142875</xdr:rowOff>
              </from>
              <to>
                <xdr:col>3</xdr:col>
                <xdr:colOff>1333500</xdr:colOff>
                <xdr:row>22</xdr:row>
                <xdr:rowOff>409575</xdr:rowOff>
              </to>
            </anchor>
          </controlPr>
        </control>
      </mc:Choice>
      <mc:Fallback>
        <control shapeId="1074" r:id="rId40" name="OptionButton20"/>
      </mc:Fallback>
    </mc:AlternateContent>
    <mc:AlternateContent xmlns:mc="http://schemas.openxmlformats.org/markup-compatibility/2006">
      <mc:Choice Requires="x14">
        <control shapeId="1075" r:id="rId42" name="OptionButton21">
          <controlPr defaultSize="0" autoLine="0" linkedCell="E16" r:id="rId43">
            <anchor moveWithCells="1">
              <from>
                <xdr:col>4</xdr:col>
                <xdr:colOff>38100</xdr:colOff>
                <xdr:row>15</xdr:row>
                <xdr:rowOff>66675</xdr:rowOff>
              </from>
              <to>
                <xdr:col>4</xdr:col>
                <xdr:colOff>1333500</xdr:colOff>
                <xdr:row>15</xdr:row>
                <xdr:rowOff>333375</xdr:rowOff>
              </to>
            </anchor>
          </controlPr>
        </control>
      </mc:Choice>
      <mc:Fallback>
        <control shapeId="1075" r:id="rId42" name="OptionButton21"/>
      </mc:Fallback>
    </mc:AlternateContent>
    <mc:AlternateContent xmlns:mc="http://schemas.openxmlformats.org/markup-compatibility/2006">
      <mc:Choice Requires="x14">
        <control shapeId="1076" r:id="rId44" name="OptionButton22">
          <controlPr defaultSize="0" autoLine="0" linkedCell="E17" r:id="rId45">
            <anchor moveWithCells="1">
              <from>
                <xdr:col>4</xdr:col>
                <xdr:colOff>38100</xdr:colOff>
                <xdr:row>16</xdr:row>
                <xdr:rowOff>66675</xdr:rowOff>
              </from>
              <to>
                <xdr:col>4</xdr:col>
                <xdr:colOff>1333500</xdr:colOff>
                <xdr:row>16</xdr:row>
                <xdr:rowOff>333375</xdr:rowOff>
              </to>
            </anchor>
          </controlPr>
        </control>
      </mc:Choice>
      <mc:Fallback>
        <control shapeId="1076" r:id="rId44" name="OptionButton22"/>
      </mc:Fallback>
    </mc:AlternateContent>
    <mc:AlternateContent xmlns:mc="http://schemas.openxmlformats.org/markup-compatibility/2006">
      <mc:Choice Requires="x14">
        <control shapeId="1077" r:id="rId46" name="OptionButton23">
          <controlPr defaultSize="0" autoLine="0" linkedCell="E18" r:id="rId47">
            <anchor moveWithCells="1">
              <from>
                <xdr:col>4</xdr:col>
                <xdr:colOff>38100</xdr:colOff>
                <xdr:row>17</xdr:row>
                <xdr:rowOff>66675</xdr:rowOff>
              </from>
              <to>
                <xdr:col>4</xdr:col>
                <xdr:colOff>1333500</xdr:colOff>
                <xdr:row>17</xdr:row>
                <xdr:rowOff>333375</xdr:rowOff>
              </to>
            </anchor>
          </controlPr>
        </control>
      </mc:Choice>
      <mc:Fallback>
        <control shapeId="1077" r:id="rId46" name="OptionButton23"/>
      </mc:Fallback>
    </mc:AlternateContent>
    <mc:AlternateContent xmlns:mc="http://schemas.openxmlformats.org/markup-compatibility/2006">
      <mc:Choice Requires="x14">
        <control shapeId="1078" r:id="rId48" name="OptionButton24">
          <controlPr defaultSize="0" autoLine="0" linkedCell="E19" r:id="rId49">
            <anchor moveWithCells="1">
              <from>
                <xdr:col>4</xdr:col>
                <xdr:colOff>38100</xdr:colOff>
                <xdr:row>18</xdr:row>
                <xdr:rowOff>66675</xdr:rowOff>
              </from>
              <to>
                <xdr:col>4</xdr:col>
                <xdr:colOff>1866900</xdr:colOff>
                <xdr:row>18</xdr:row>
                <xdr:rowOff>533400</xdr:rowOff>
              </to>
            </anchor>
          </controlPr>
        </control>
      </mc:Choice>
      <mc:Fallback>
        <control shapeId="1078" r:id="rId48" name="OptionButton24"/>
      </mc:Fallback>
    </mc:AlternateContent>
    <mc:AlternateContent xmlns:mc="http://schemas.openxmlformats.org/markup-compatibility/2006">
      <mc:Choice Requires="x14">
        <control shapeId="1079" r:id="rId50" name="OptionButton25">
          <controlPr defaultSize="0" autoLine="0" linkedCell="E20" r:id="rId51">
            <anchor moveWithCells="1">
              <from>
                <xdr:col>4</xdr:col>
                <xdr:colOff>38100</xdr:colOff>
                <xdr:row>19</xdr:row>
                <xdr:rowOff>104775</xdr:rowOff>
              </from>
              <to>
                <xdr:col>4</xdr:col>
                <xdr:colOff>1333500</xdr:colOff>
                <xdr:row>19</xdr:row>
                <xdr:rowOff>371475</xdr:rowOff>
              </to>
            </anchor>
          </controlPr>
        </control>
      </mc:Choice>
      <mc:Fallback>
        <control shapeId="1079" r:id="rId50" name="OptionButton25"/>
      </mc:Fallback>
    </mc:AlternateContent>
    <mc:AlternateContent xmlns:mc="http://schemas.openxmlformats.org/markup-compatibility/2006">
      <mc:Choice Requires="x14">
        <control shapeId="1080" r:id="rId52" name="OptionButton26">
          <controlPr defaultSize="0" autoLine="0" linkedCell="E21" r:id="rId53">
            <anchor moveWithCells="1">
              <from>
                <xdr:col>4</xdr:col>
                <xdr:colOff>38100</xdr:colOff>
                <xdr:row>20</xdr:row>
                <xdr:rowOff>104775</xdr:rowOff>
              </from>
              <to>
                <xdr:col>4</xdr:col>
                <xdr:colOff>1333500</xdr:colOff>
                <xdr:row>20</xdr:row>
                <xdr:rowOff>371475</xdr:rowOff>
              </to>
            </anchor>
          </controlPr>
        </control>
      </mc:Choice>
      <mc:Fallback>
        <control shapeId="1080" r:id="rId52" name="OptionButton26"/>
      </mc:Fallback>
    </mc:AlternateContent>
    <mc:AlternateContent xmlns:mc="http://schemas.openxmlformats.org/markup-compatibility/2006">
      <mc:Choice Requires="x14">
        <control shapeId="1081" r:id="rId54" name="OptionButton27">
          <controlPr defaultSize="0" autoLine="0" linkedCell="E22" r:id="rId55">
            <anchor moveWithCells="1">
              <from>
                <xdr:col>4</xdr:col>
                <xdr:colOff>38100</xdr:colOff>
                <xdr:row>21</xdr:row>
                <xdr:rowOff>66675</xdr:rowOff>
              </from>
              <to>
                <xdr:col>4</xdr:col>
                <xdr:colOff>1333500</xdr:colOff>
                <xdr:row>21</xdr:row>
                <xdr:rowOff>333375</xdr:rowOff>
              </to>
            </anchor>
          </controlPr>
        </control>
      </mc:Choice>
      <mc:Fallback>
        <control shapeId="1081" r:id="rId54" name="OptionButton27"/>
      </mc:Fallback>
    </mc:AlternateContent>
    <mc:AlternateContent xmlns:mc="http://schemas.openxmlformats.org/markup-compatibility/2006">
      <mc:Choice Requires="x14">
        <control shapeId="1082" r:id="rId56" name="OptionButton28">
          <controlPr defaultSize="0" autoLine="0" linkedCell="E23" r:id="rId57">
            <anchor moveWithCells="1">
              <from>
                <xdr:col>4</xdr:col>
                <xdr:colOff>38100</xdr:colOff>
                <xdr:row>22</xdr:row>
                <xdr:rowOff>142875</xdr:rowOff>
              </from>
              <to>
                <xdr:col>4</xdr:col>
                <xdr:colOff>1333500</xdr:colOff>
                <xdr:row>22</xdr:row>
                <xdr:rowOff>409575</xdr:rowOff>
              </to>
            </anchor>
          </controlPr>
        </control>
      </mc:Choice>
      <mc:Fallback>
        <control shapeId="1082" r:id="rId56" name="OptionButton28"/>
      </mc:Fallback>
    </mc:AlternateContent>
    <mc:AlternateContent xmlns:mc="http://schemas.openxmlformats.org/markup-compatibility/2006">
      <mc:Choice Requires="x14">
        <control shapeId="1083" r:id="rId58" name="OptionButton29">
          <controlPr defaultSize="0" autoLine="0" linkedCell="F16" r:id="rId59">
            <anchor moveWithCells="1">
              <from>
                <xdr:col>5</xdr:col>
                <xdr:colOff>57150</xdr:colOff>
                <xdr:row>15</xdr:row>
                <xdr:rowOff>66675</xdr:rowOff>
              </from>
              <to>
                <xdr:col>5</xdr:col>
                <xdr:colOff>1352550</xdr:colOff>
                <xdr:row>15</xdr:row>
                <xdr:rowOff>333375</xdr:rowOff>
              </to>
            </anchor>
          </controlPr>
        </control>
      </mc:Choice>
      <mc:Fallback>
        <control shapeId="1083" r:id="rId58" name="OptionButton29"/>
      </mc:Fallback>
    </mc:AlternateContent>
    <mc:AlternateContent xmlns:mc="http://schemas.openxmlformats.org/markup-compatibility/2006">
      <mc:Choice Requires="x14">
        <control shapeId="1084" r:id="rId60" name="OptionButton30">
          <controlPr defaultSize="0" autoLine="0" linkedCell="F17" r:id="rId61">
            <anchor moveWithCells="1">
              <from>
                <xdr:col>5</xdr:col>
                <xdr:colOff>57150</xdr:colOff>
                <xdr:row>16</xdr:row>
                <xdr:rowOff>66675</xdr:rowOff>
              </from>
              <to>
                <xdr:col>5</xdr:col>
                <xdr:colOff>1352550</xdr:colOff>
                <xdr:row>16</xdr:row>
                <xdr:rowOff>333375</xdr:rowOff>
              </to>
            </anchor>
          </controlPr>
        </control>
      </mc:Choice>
      <mc:Fallback>
        <control shapeId="1084" r:id="rId60" name="OptionButton30"/>
      </mc:Fallback>
    </mc:AlternateContent>
    <mc:AlternateContent xmlns:mc="http://schemas.openxmlformats.org/markup-compatibility/2006">
      <mc:Choice Requires="x14">
        <control shapeId="1085" r:id="rId62" name="OptionButton31">
          <controlPr defaultSize="0" autoLine="0" linkedCell="F18" r:id="rId63">
            <anchor moveWithCells="1">
              <from>
                <xdr:col>5</xdr:col>
                <xdr:colOff>57150</xdr:colOff>
                <xdr:row>17</xdr:row>
                <xdr:rowOff>66675</xdr:rowOff>
              </from>
              <to>
                <xdr:col>5</xdr:col>
                <xdr:colOff>1352550</xdr:colOff>
                <xdr:row>17</xdr:row>
                <xdr:rowOff>333375</xdr:rowOff>
              </to>
            </anchor>
          </controlPr>
        </control>
      </mc:Choice>
      <mc:Fallback>
        <control shapeId="1085" r:id="rId62" name="OptionButton31"/>
      </mc:Fallback>
    </mc:AlternateContent>
    <mc:AlternateContent xmlns:mc="http://schemas.openxmlformats.org/markup-compatibility/2006">
      <mc:Choice Requires="x14">
        <control shapeId="1086" r:id="rId64" name="OptionButton32">
          <controlPr defaultSize="0" autoLine="0" linkedCell="F19" r:id="rId65">
            <anchor moveWithCells="1">
              <from>
                <xdr:col>5</xdr:col>
                <xdr:colOff>57150</xdr:colOff>
                <xdr:row>18</xdr:row>
                <xdr:rowOff>161925</xdr:rowOff>
              </from>
              <to>
                <xdr:col>5</xdr:col>
                <xdr:colOff>1352550</xdr:colOff>
                <xdr:row>18</xdr:row>
                <xdr:rowOff>428625</xdr:rowOff>
              </to>
            </anchor>
          </controlPr>
        </control>
      </mc:Choice>
      <mc:Fallback>
        <control shapeId="1086" r:id="rId64" name="OptionButton32"/>
      </mc:Fallback>
    </mc:AlternateContent>
    <mc:AlternateContent xmlns:mc="http://schemas.openxmlformats.org/markup-compatibility/2006">
      <mc:Choice Requires="x14">
        <control shapeId="1087" r:id="rId66" name="OptionButton33">
          <controlPr defaultSize="0" autoLine="0" linkedCell="F20" r:id="rId67">
            <anchor moveWithCells="1">
              <from>
                <xdr:col>5</xdr:col>
                <xdr:colOff>57150</xdr:colOff>
                <xdr:row>19</xdr:row>
                <xdr:rowOff>104775</xdr:rowOff>
              </from>
              <to>
                <xdr:col>5</xdr:col>
                <xdr:colOff>1352550</xdr:colOff>
                <xdr:row>19</xdr:row>
                <xdr:rowOff>371475</xdr:rowOff>
              </to>
            </anchor>
          </controlPr>
        </control>
      </mc:Choice>
      <mc:Fallback>
        <control shapeId="1087" r:id="rId66" name="OptionButton33"/>
      </mc:Fallback>
    </mc:AlternateContent>
    <mc:AlternateContent xmlns:mc="http://schemas.openxmlformats.org/markup-compatibility/2006">
      <mc:Choice Requires="x14">
        <control shapeId="1088" r:id="rId68" name="OptionButton34">
          <controlPr defaultSize="0" autoLine="0" linkedCell="F21" r:id="rId69">
            <anchor moveWithCells="1">
              <from>
                <xdr:col>5</xdr:col>
                <xdr:colOff>57150</xdr:colOff>
                <xdr:row>20</xdr:row>
                <xdr:rowOff>104775</xdr:rowOff>
              </from>
              <to>
                <xdr:col>5</xdr:col>
                <xdr:colOff>1352550</xdr:colOff>
                <xdr:row>20</xdr:row>
                <xdr:rowOff>371475</xdr:rowOff>
              </to>
            </anchor>
          </controlPr>
        </control>
      </mc:Choice>
      <mc:Fallback>
        <control shapeId="1088" r:id="rId68" name="OptionButton34"/>
      </mc:Fallback>
    </mc:AlternateContent>
    <mc:AlternateContent xmlns:mc="http://schemas.openxmlformats.org/markup-compatibility/2006">
      <mc:Choice Requires="x14">
        <control shapeId="1089" r:id="rId70" name="OptionButton35">
          <controlPr defaultSize="0" autoLine="0" linkedCell="F23" r:id="rId71">
            <anchor moveWithCells="1">
              <from>
                <xdr:col>5</xdr:col>
                <xdr:colOff>57150</xdr:colOff>
                <xdr:row>22</xdr:row>
                <xdr:rowOff>142875</xdr:rowOff>
              </from>
              <to>
                <xdr:col>5</xdr:col>
                <xdr:colOff>1352550</xdr:colOff>
                <xdr:row>22</xdr:row>
                <xdr:rowOff>409575</xdr:rowOff>
              </to>
            </anchor>
          </controlPr>
        </control>
      </mc:Choice>
      <mc:Fallback>
        <control shapeId="1089" r:id="rId70" name="OptionButton35"/>
      </mc:Fallback>
    </mc:AlternateContent>
    <mc:AlternateContent xmlns:mc="http://schemas.openxmlformats.org/markup-compatibility/2006">
      <mc:Choice Requires="x14">
        <control shapeId="1090" r:id="rId72" name="OptionButton36">
          <controlPr defaultSize="0" autoLine="0" linkedCell="F22" r:id="rId69">
            <anchor moveWithCells="1">
              <from>
                <xdr:col>5</xdr:col>
                <xdr:colOff>57150</xdr:colOff>
                <xdr:row>21</xdr:row>
                <xdr:rowOff>66675</xdr:rowOff>
              </from>
              <to>
                <xdr:col>5</xdr:col>
                <xdr:colOff>1352550</xdr:colOff>
                <xdr:row>21</xdr:row>
                <xdr:rowOff>333375</xdr:rowOff>
              </to>
            </anchor>
          </controlPr>
        </control>
      </mc:Choice>
      <mc:Fallback>
        <control shapeId="1090" r:id="rId72" name="OptionButton36"/>
      </mc:Fallback>
    </mc:AlternateContent>
    <mc:AlternateContent xmlns:mc="http://schemas.openxmlformats.org/markup-compatibility/2006">
      <mc:Choice Requires="x14">
        <control shapeId="1091" r:id="rId73" name="TextBox1">
          <controlPr defaultSize="0" autoLine="0" linkedCell="E24" r:id="rId74">
            <anchor moveWithCells="1">
              <from>
                <xdr:col>3</xdr:col>
                <xdr:colOff>438150</xdr:colOff>
                <xdr:row>23</xdr:row>
                <xdr:rowOff>161925</xdr:rowOff>
              </from>
              <to>
                <xdr:col>3</xdr:col>
                <xdr:colOff>1162050</xdr:colOff>
                <xdr:row>23</xdr:row>
                <xdr:rowOff>352425</xdr:rowOff>
              </to>
            </anchor>
          </controlPr>
        </control>
      </mc:Choice>
      <mc:Fallback>
        <control shapeId="1091" r:id="rId73" name="TextBox1"/>
      </mc:Fallback>
    </mc:AlternateContent>
    <mc:AlternateContent xmlns:mc="http://schemas.openxmlformats.org/markup-compatibility/2006">
      <mc:Choice Requires="x14">
        <control shapeId="1092" r:id="rId75" name="TextBox2">
          <controlPr defaultSize="0" autoLine="0" linkedCell="E25" r:id="rId74">
            <anchor moveWithCells="1">
              <from>
                <xdr:col>3</xdr:col>
                <xdr:colOff>447675</xdr:colOff>
                <xdr:row>24</xdr:row>
                <xdr:rowOff>104775</xdr:rowOff>
              </from>
              <to>
                <xdr:col>3</xdr:col>
                <xdr:colOff>1171575</xdr:colOff>
                <xdr:row>24</xdr:row>
                <xdr:rowOff>295275</xdr:rowOff>
              </to>
            </anchor>
          </controlPr>
        </control>
      </mc:Choice>
      <mc:Fallback>
        <control shapeId="1092" r:id="rId75" name="TextBox2"/>
      </mc:Fallback>
    </mc:AlternateContent>
    <mc:AlternateContent xmlns:mc="http://schemas.openxmlformats.org/markup-compatibility/2006">
      <mc:Choice Requires="x14">
        <control shapeId="1093" r:id="rId76" name="TextBox3">
          <controlPr defaultSize="0" autoLine="0" linkedCell="E26" r:id="rId74">
            <anchor moveWithCells="1">
              <from>
                <xdr:col>3</xdr:col>
                <xdr:colOff>447675</xdr:colOff>
                <xdr:row>25</xdr:row>
                <xdr:rowOff>114300</xdr:rowOff>
              </from>
              <to>
                <xdr:col>3</xdr:col>
                <xdr:colOff>1171575</xdr:colOff>
                <xdr:row>25</xdr:row>
                <xdr:rowOff>304800</xdr:rowOff>
              </to>
            </anchor>
          </controlPr>
        </control>
      </mc:Choice>
      <mc:Fallback>
        <control shapeId="1093" r:id="rId76" name="TextBox3"/>
      </mc:Fallback>
    </mc:AlternateContent>
    <mc:AlternateContent xmlns:mc="http://schemas.openxmlformats.org/markup-compatibility/2006">
      <mc:Choice Requires="x14">
        <control shapeId="1095" r:id="rId77" name="OptionButton38">
          <controlPr defaultSize="0" autoLine="0" linkedCell="D28" r:id="rId78">
            <anchor moveWithCells="1">
              <from>
                <xdr:col>3</xdr:col>
                <xdr:colOff>38100</xdr:colOff>
                <xdr:row>27</xdr:row>
                <xdr:rowOff>123825</xdr:rowOff>
              </from>
              <to>
                <xdr:col>3</xdr:col>
                <xdr:colOff>1333500</xdr:colOff>
                <xdr:row>27</xdr:row>
                <xdr:rowOff>390525</xdr:rowOff>
              </to>
            </anchor>
          </controlPr>
        </control>
      </mc:Choice>
      <mc:Fallback>
        <control shapeId="1095" r:id="rId77" name="OptionButton38"/>
      </mc:Fallback>
    </mc:AlternateContent>
    <mc:AlternateContent xmlns:mc="http://schemas.openxmlformats.org/markup-compatibility/2006">
      <mc:Choice Requires="x14">
        <control shapeId="1096" r:id="rId79" name="OptionButton39">
          <controlPr defaultSize="0" autoLine="0" linkedCell="D29" r:id="rId80">
            <anchor moveWithCells="1">
              <from>
                <xdr:col>3</xdr:col>
                <xdr:colOff>38100</xdr:colOff>
                <xdr:row>28</xdr:row>
                <xdr:rowOff>76200</xdr:rowOff>
              </from>
              <to>
                <xdr:col>3</xdr:col>
                <xdr:colOff>1333500</xdr:colOff>
                <xdr:row>28</xdr:row>
                <xdr:rowOff>342900</xdr:rowOff>
              </to>
            </anchor>
          </controlPr>
        </control>
      </mc:Choice>
      <mc:Fallback>
        <control shapeId="1096" r:id="rId79" name="OptionButton39"/>
      </mc:Fallback>
    </mc:AlternateContent>
    <mc:AlternateContent xmlns:mc="http://schemas.openxmlformats.org/markup-compatibility/2006">
      <mc:Choice Requires="x14">
        <control shapeId="1098" r:id="rId81" name="OptionButton41">
          <controlPr defaultSize="0" autoLine="0" linkedCell="E29" r:id="rId82">
            <anchor moveWithCells="1">
              <from>
                <xdr:col>4</xdr:col>
                <xdr:colOff>38100</xdr:colOff>
                <xdr:row>28</xdr:row>
                <xdr:rowOff>76200</xdr:rowOff>
              </from>
              <to>
                <xdr:col>4</xdr:col>
                <xdr:colOff>1333500</xdr:colOff>
                <xdr:row>28</xdr:row>
                <xdr:rowOff>342900</xdr:rowOff>
              </to>
            </anchor>
          </controlPr>
        </control>
      </mc:Choice>
      <mc:Fallback>
        <control shapeId="1098" r:id="rId81" name="OptionButton41"/>
      </mc:Fallback>
    </mc:AlternateContent>
    <mc:AlternateContent xmlns:mc="http://schemas.openxmlformats.org/markup-compatibility/2006">
      <mc:Choice Requires="x14">
        <control shapeId="1099" r:id="rId83" name="OptionButton42">
          <controlPr defaultSize="0" autoLine="0" linkedCell="F28" r:id="rId84">
            <anchor moveWithCells="1">
              <from>
                <xdr:col>5</xdr:col>
                <xdr:colOff>57150</xdr:colOff>
                <xdr:row>27</xdr:row>
                <xdr:rowOff>123825</xdr:rowOff>
              </from>
              <to>
                <xdr:col>5</xdr:col>
                <xdr:colOff>1352550</xdr:colOff>
                <xdr:row>27</xdr:row>
                <xdr:rowOff>390525</xdr:rowOff>
              </to>
            </anchor>
          </controlPr>
        </control>
      </mc:Choice>
      <mc:Fallback>
        <control shapeId="1099" r:id="rId83" name="OptionButton42"/>
      </mc:Fallback>
    </mc:AlternateContent>
    <mc:AlternateContent xmlns:mc="http://schemas.openxmlformats.org/markup-compatibility/2006">
      <mc:Choice Requires="x14">
        <control shapeId="1100" r:id="rId85" name="CheckBox1">
          <controlPr autoLine="0" linkedCell="D15" r:id="rId86">
            <anchor moveWithCells="1">
              <from>
                <xdr:col>3</xdr:col>
                <xdr:colOff>47625</xdr:colOff>
                <xdr:row>14</xdr:row>
                <xdr:rowOff>76200</xdr:rowOff>
              </from>
              <to>
                <xdr:col>3</xdr:col>
                <xdr:colOff>1419225</xdr:colOff>
                <xdr:row>14</xdr:row>
                <xdr:rowOff>304800</xdr:rowOff>
              </to>
            </anchor>
          </controlPr>
        </control>
      </mc:Choice>
      <mc:Fallback>
        <control shapeId="1100" r:id="rId85" name="CheckBox1"/>
      </mc:Fallback>
    </mc:AlternateContent>
    <mc:AlternateContent xmlns:mc="http://schemas.openxmlformats.org/markup-compatibility/2006">
      <mc:Choice Requires="x14">
        <control shapeId="1101" r:id="rId87" name="CheckBox2">
          <controlPr autoLine="0" linkedCell="D27" r:id="rId88">
            <anchor moveWithCells="1">
              <from>
                <xdr:col>3</xdr:col>
                <xdr:colOff>47625</xdr:colOff>
                <xdr:row>26</xdr:row>
                <xdr:rowOff>76200</xdr:rowOff>
              </from>
              <to>
                <xdr:col>3</xdr:col>
                <xdr:colOff>1419225</xdr:colOff>
                <xdr:row>26</xdr:row>
                <xdr:rowOff>304800</xdr:rowOff>
              </to>
            </anchor>
          </controlPr>
        </control>
      </mc:Choice>
      <mc:Fallback>
        <control shapeId="1101" r:id="rId87" name="CheckBox2"/>
      </mc:Fallback>
    </mc:AlternateContent>
    <mc:AlternateContent xmlns:mc="http://schemas.openxmlformats.org/markup-compatibility/2006">
      <mc:Choice Requires="x14">
        <control shapeId="1103" r:id="rId89" name="OptionButton37">
          <controlPr defaultSize="0" autoLine="0" linkedCell="E28" r:id="rId90">
            <anchor moveWithCells="1">
              <from>
                <xdr:col>4</xdr:col>
                <xdr:colOff>38100</xdr:colOff>
                <xdr:row>27</xdr:row>
                <xdr:rowOff>123825</xdr:rowOff>
              </from>
              <to>
                <xdr:col>4</xdr:col>
                <xdr:colOff>1333500</xdr:colOff>
                <xdr:row>27</xdr:row>
                <xdr:rowOff>390525</xdr:rowOff>
              </to>
            </anchor>
          </controlPr>
        </control>
      </mc:Choice>
      <mc:Fallback>
        <control shapeId="1103" r:id="rId89" name="OptionButton37"/>
      </mc:Fallback>
    </mc:AlternateContent>
    <mc:AlternateContent xmlns:mc="http://schemas.openxmlformats.org/markup-compatibility/2006">
      <mc:Choice Requires="x14">
        <control shapeId="1104" r:id="rId91" name="OptionButton12">
          <controlPr defaultSize="0" autoLine="0" r:id="rId92">
            <anchor moveWithCells="1">
              <from>
                <xdr:col>7</xdr:col>
                <xdr:colOff>76200</xdr:colOff>
                <xdr:row>27</xdr:row>
                <xdr:rowOff>57150</xdr:rowOff>
              </from>
              <to>
                <xdr:col>8</xdr:col>
                <xdr:colOff>76200</xdr:colOff>
                <xdr:row>27</xdr:row>
                <xdr:rowOff>438150</xdr:rowOff>
              </to>
            </anchor>
          </controlPr>
        </control>
      </mc:Choice>
      <mc:Fallback>
        <control shapeId="1104" r:id="rId91" name="OptionButton1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H29"/>
  <sheetViews>
    <sheetView zoomScaleNormal="100" workbookViewId="0"/>
  </sheetViews>
  <sheetFormatPr defaultRowHeight="18.75" x14ac:dyDescent="0.4"/>
  <cols>
    <col min="1" max="1" width="4.25" customWidth="1"/>
    <col min="2" max="2" width="22.375" customWidth="1"/>
    <col min="3" max="3" width="5.375" customWidth="1"/>
    <col min="4" max="7" width="20" customWidth="1"/>
    <col min="8" max="8" width="9" style="4"/>
    <col min="9" max="9" width="13.75" customWidth="1"/>
  </cols>
  <sheetData>
    <row r="2" spans="1:8" x14ac:dyDescent="0.4">
      <c r="A2" s="33" t="s">
        <v>60</v>
      </c>
      <c r="B2" s="33"/>
      <c r="C2" s="33"/>
      <c r="D2" s="33"/>
      <c r="E2" s="33"/>
      <c r="F2" s="33"/>
      <c r="G2" s="33"/>
      <c r="H2" s="51"/>
    </row>
    <row r="3" spans="1:8" x14ac:dyDescent="0.4">
      <c r="A3" s="9"/>
      <c r="B3" s="9"/>
      <c r="C3" s="9"/>
      <c r="D3" s="9"/>
      <c r="E3" s="9"/>
      <c r="F3" s="9"/>
      <c r="G3" s="9"/>
      <c r="H3" s="9"/>
    </row>
    <row r="4" spans="1:8" ht="37.5" customHeight="1" x14ac:dyDescent="0.4">
      <c r="B4" s="34" t="s">
        <v>61</v>
      </c>
      <c r="C4" s="34"/>
      <c r="D4" s="34"/>
      <c r="E4" s="34"/>
      <c r="F4" s="34"/>
      <c r="G4" s="52"/>
      <c r="H4" s="14"/>
    </row>
    <row r="5" spans="1:8" ht="19.5" thickBot="1" x14ac:dyDescent="0.45"/>
    <row r="6" spans="1:8" ht="20.25" thickTop="1" thickBot="1" x14ac:dyDescent="0.45">
      <c r="A6" s="48"/>
      <c r="B6" s="48"/>
      <c r="C6" s="49" t="s">
        <v>2</v>
      </c>
      <c r="D6" s="50" t="s">
        <v>3</v>
      </c>
      <c r="E6" s="50"/>
      <c r="F6" s="50"/>
      <c r="G6" s="50"/>
      <c r="H6" s="50"/>
    </row>
    <row r="7" spans="1:8" ht="20.25" thickTop="1" thickBot="1" x14ac:dyDescent="0.45">
      <c r="A7" s="48"/>
      <c r="B7" s="48"/>
      <c r="C7" s="49"/>
      <c r="D7" s="5" t="s">
        <v>4</v>
      </c>
      <c r="E7" s="5" t="s">
        <v>5</v>
      </c>
      <c r="F7" s="5" t="s">
        <v>6</v>
      </c>
      <c r="G7" s="5" t="s">
        <v>62</v>
      </c>
      <c r="H7" s="50" t="s">
        <v>7</v>
      </c>
    </row>
    <row r="8" spans="1:8" ht="19.5" customHeight="1" thickTop="1" thickBot="1" x14ac:dyDescent="0.45">
      <c r="A8" s="48"/>
      <c r="B8" s="48"/>
      <c r="C8" s="49"/>
      <c r="D8" s="5" t="s">
        <v>8</v>
      </c>
      <c r="E8" s="5" t="s">
        <v>63</v>
      </c>
      <c r="F8" s="5" t="s">
        <v>64</v>
      </c>
      <c r="G8" s="5" t="s">
        <v>65</v>
      </c>
      <c r="H8" s="50"/>
    </row>
    <row r="9" spans="1:8" s="7" customFormat="1" ht="30" customHeight="1" thickTop="1" thickBot="1" x14ac:dyDescent="0.45">
      <c r="A9" s="12" t="s">
        <v>11</v>
      </c>
      <c r="B9" s="13" t="s">
        <v>66</v>
      </c>
      <c r="C9" s="11">
        <v>10</v>
      </c>
      <c r="D9" s="1" t="b">
        <v>1</v>
      </c>
      <c r="E9" s="2" t="b">
        <v>0</v>
      </c>
      <c r="F9" s="1" t="b">
        <v>0</v>
      </c>
      <c r="G9" s="1" t="b">
        <v>0</v>
      </c>
      <c r="H9" s="3">
        <f>IF(E9=TRUE,C9*2,IF(F9=TRUE,C9*3,IF(G9=TRUE,C9*5,0)))</f>
        <v>0</v>
      </c>
    </row>
    <row r="10" spans="1:8" s="7" customFormat="1" ht="30" customHeight="1" thickTop="1" thickBot="1" x14ac:dyDescent="0.45">
      <c r="A10" s="12" t="s">
        <v>13</v>
      </c>
      <c r="B10" s="13" t="s">
        <v>67</v>
      </c>
      <c r="C10" s="11">
        <v>1</v>
      </c>
      <c r="D10" s="10" t="s">
        <v>68</v>
      </c>
      <c r="E10" s="2" t="s">
        <v>69</v>
      </c>
      <c r="F10" s="1"/>
      <c r="G10" s="1"/>
      <c r="H10" s="3">
        <f>IFERROR(E10*C10,0)</f>
        <v>2</v>
      </c>
    </row>
    <row r="11" spans="1:8" s="7" customFormat="1" ht="57" customHeight="1" thickTop="1" thickBot="1" x14ac:dyDescent="0.45">
      <c r="A11" s="12" t="s">
        <v>16</v>
      </c>
      <c r="B11" s="13" t="s">
        <v>70</v>
      </c>
      <c r="C11" s="11">
        <v>1</v>
      </c>
      <c r="D11" s="30" t="b">
        <v>0</v>
      </c>
      <c r="E11" s="2" t="b">
        <v>0</v>
      </c>
      <c r="F11" s="1" t="b">
        <v>0</v>
      </c>
      <c r="G11" s="1" t="b">
        <v>1</v>
      </c>
      <c r="H11" s="3">
        <f>IF(D11=TRUE,C11*1,IF(E11=TRUE,C11*2,IF(F11=TRUE,C11*3,IF(G11=TRUE,C11*5,0))))</f>
        <v>5</v>
      </c>
    </row>
    <row r="12" spans="1:8" s="7" customFormat="1" ht="30" customHeight="1" thickTop="1" thickBot="1" x14ac:dyDescent="0.45">
      <c r="A12" s="12" t="s">
        <v>18</v>
      </c>
      <c r="B12" s="13" t="s">
        <v>71</v>
      </c>
      <c r="C12" s="11">
        <v>1</v>
      </c>
      <c r="D12" s="1" t="b">
        <v>1</v>
      </c>
      <c r="E12" s="1" t="b">
        <v>0</v>
      </c>
      <c r="F12" s="1" t="b">
        <v>0</v>
      </c>
      <c r="G12" s="1" t="b">
        <v>0</v>
      </c>
      <c r="H12" s="3">
        <f>IF(D12=TRUE,C12*1,IF(E12=TRUE,C12*2,IF(F12=TRUE,C12*3,IF(G12=TRUE,C12*5,0))))</f>
        <v>1</v>
      </c>
    </row>
    <row r="13" spans="1:8" s="7" customFormat="1" ht="30" customHeight="1" thickTop="1" thickBot="1" x14ac:dyDescent="0.45">
      <c r="A13" s="12" t="s">
        <v>20</v>
      </c>
      <c r="B13" s="13" t="s">
        <v>72</v>
      </c>
      <c r="C13" s="11">
        <v>1</v>
      </c>
      <c r="D13" s="1" t="b">
        <v>1</v>
      </c>
      <c r="E13" s="2" t="b">
        <v>0</v>
      </c>
      <c r="F13" s="1" t="b">
        <v>0</v>
      </c>
      <c r="G13" s="1" t="b">
        <v>0</v>
      </c>
      <c r="H13" s="3">
        <f>IF(D13=TRUE,C13*1,IF(E13=TRUE,C13*2,IF(F13=TRUE,C13*3,IF(G13=TRUE,C13*5,0))))</f>
        <v>1</v>
      </c>
    </row>
    <row r="14" spans="1:8" s="7" customFormat="1" ht="30" customHeight="1" thickTop="1" thickBot="1" x14ac:dyDescent="0.45">
      <c r="A14" s="12" t="s">
        <v>22</v>
      </c>
      <c r="B14" s="13" t="s">
        <v>73</v>
      </c>
      <c r="C14" s="11">
        <v>1</v>
      </c>
      <c r="D14" s="31" t="s">
        <v>74</v>
      </c>
      <c r="E14" s="2" t="s">
        <v>75</v>
      </c>
      <c r="F14" s="1"/>
      <c r="G14" s="1"/>
      <c r="H14" s="32">
        <f>IFERROR(E14*(1/5)*C14,0)</f>
        <v>0.2</v>
      </c>
    </row>
    <row r="15" spans="1:8" s="7" customFormat="1" ht="30" customHeight="1" thickTop="1" thickBot="1" x14ac:dyDescent="0.45">
      <c r="A15" s="12" t="s">
        <v>24</v>
      </c>
      <c r="B15" s="13" t="s">
        <v>76</v>
      </c>
      <c r="C15" s="11">
        <v>1</v>
      </c>
      <c r="D15" s="1" t="b">
        <v>0</v>
      </c>
      <c r="E15" s="1" t="b">
        <v>1</v>
      </c>
      <c r="F15" s="1" t="b">
        <v>0</v>
      </c>
      <c r="G15" s="1" t="b">
        <v>0</v>
      </c>
      <c r="H15" s="3">
        <f>IF(D15=TRUE,C15*1,IF(E15=TRUE,C15*2,IF(F15=TRUE,C15*3,IF(G15=TRUE,C15*5,0))))</f>
        <v>2</v>
      </c>
    </row>
    <row r="16" spans="1:8" s="7" customFormat="1" ht="37.5" customHeight="1" thickTop="1" thickBot="1" x14ac:dyDescent="0.45">
      <c r="A16" s="12" t="s">
        <v>26</v>
      </c>
      <c r="B16" s="13" t="s">
        <v>48</v>
      </c>
      <c r="C16" s="11">
        <v>7</v>
      </c>
      <c r="D16" s="2" t="b">
        <v>0</v>
      </c>
      <c r="E16" s="1" t="b">
        <v>0</v>
      </c>
      <c r="F16" s="2" t="b">
        <v>0</v>
      </c>
      <c r="G16" s="2" t="b">
        <v>0</v>
      </c>
      <c r="H16" s="3">
        <f t="shared" ref="H16:H17" si="0">IF(D16=TRUE,C16*1,IF(E16=TRUE,C16*3,IF(F16=TRUE,C16*5,0)))</f>
        <v>0</v>
      </c>
    </row>
    <row r="17" spans="1:8" s="7" customFormat="1" ht="37.5" customHeight="1" thickTop="1" thickBot="1" x14ac:dyDescent="0.45">
      <c r="A17" s="12" t="s">
        <v>28</v>
      </c>
      <c r="B17" s="13" t="s">
        <v>50</v>
      </c>
      <c r="C17" s="11">
        <v>5</v>
      </c>
      <c r="D17" s="2" t="b">
        <v>0</v>
      </c>
      <c r="E17" s="1" t="b">
        <v>0</v>
      </c>
      <c r="F17" s="2" t="b">
        <v>0</v>
      </c>
      <c r="G17" s="2" t="b">
        <v>0</v>
      </c>
      <c r="H17" s="3">
        <f t="shared" si="0"/>
        <v>0</v>
      </c>
    </row>
    <row r="18" spans="1:8" ht="20.25" customHeight="1" thickTop="1" thickBot="1" x14ac:dyDescent="0.45">
      <c r="A18" s="35" t="s">
        <v>53</v>
      </c>
      <c r="B18" s="36"/>
      <c r="C18" s="36"/>
      <c r="D18" s="36"/>
      <c r="E18" s="36"/>
      <c r="F18" s="36"/>
      <c r="G18" s="37"/>
      <c r="H18" s="3">
        <f>SUM(H9:H16)</f>
        <v>11.2</v>
      </c>
    </row>
    <row r="19" spans="1:8" ht="20.25" customHeight="1" thickTop="1" thickBot="1" x14ac:dyDescent="0.45">
      <c r="A19" s="35" t="s">
        <v>77</v>
      </c>
      <c r="B19" s="36"/>
      <c r="C19" s="36"/>
      <c r="D19" s="37"/>
      <c r="E19" s="38">
        <f>H18*6000</f>
        <v>67200</v>
      </c>
      <c r="F19" s="39"/>
      <c r="G19" s="39"/>
      <c r="H19" s="40"/>
    </row>
    <row r="20" spans="1:8" ht="37.5" customHeight="1" thickTop="1" x14ac:dyDescent="0.4"/>
    <row r="21" spans="1:8" ht="37.5" customHeight="1" x14ac:dyDescent="0.4">
      <c r="B21" s="8"/>
    </row>
    <row r="22" spans="1:8" ht="37.5" customHeight="1" x14ac:dyDescent="0.4"/>
    <row r="23" spans="1:8" ht="30" customHeight="1" x14ac:dyDescent="0.4"/>
    <row r="24" spans="1:8" ht="37.5" customHeight="1" x14ac:dyDescent="0.4"/>
    <row r="25" spans="1:8" ht="37.5" customHeight="1" x14ac:dyDescent="0.4"/>
    <row r="26" spans="1:8" ht="37.5" customHeight="1" x14ac:dyDescent="0.4"/>
    <row r="27" spans="1:8" ht="30" customHeight="1" x14ac:dyDescent="0.4"/>
    <row r="28" spans="1:8" ht="30" customHeight="1" x14ac:dyDescent="0.4"/>
    <row r="29" spans="1:8" ht="30" customHeight="1" x14ac:dyDescent="0.4"/>
  </sheetData>
  <mergeCells count="10">
    <mergeCell ref="A2:H2"/>
    <mergeCell ref="B4:G4"/>
    <mergeCell ref="A19:D19"/>
    <mergeCell ref="E19:H19"/>
    <mergeCell ref="A18:G18"/>
    <mergeCell ref="A6:A8"/>
    <mergeCell ref="B6:B8"/>
    <mergeCell ref="C6:C8"/>
    <mergeCell ref="D6:H6"/>
    <mergeCell ref="H7:H8"/>
  </mergeCells>
  <phoneticPr fontId="4"/>
  <pageMargins left="0.7" right="0.7" top="0.75" bottom="0.75" header="0.3" footer="0.3"/>
  <pageSetup paperSize="9" scale="66" orientation="portrait" r:id="rId1"/>
  <drawing r:id="rId2"/>
  <legacyDrawing r:id="rId3"/>
  <controls>
    <mc:AlternateContent xmlns:mc="http://schemas.openxmlformats.org/markup-compatibility/2006">
      <mc:Choice Requires="x14">
        <control shapeId="2049" r:id="rId4" name="OptionButton2">
          <controlPr defaultSize="0" autoLine="0" linkedCell="E9" r:id="rId5">
            <anchor moveWithCells="1">
              <from>
                <xdr:col>4</xdr:col>
                <xdr:colOff>38100</xdr:colOff>
                <xdr:row>8</xdr:row>
                <xdr:rowOff>66675</xdr:rowOff>
              </from>
              <to>
                <xdr:col>4</xdr:col>
                <xdr:colOff>1285875</xdr:colOff>
                <xdr:row>8</xdr:row>
                <xdr:rowOff>333375</xdr:rowOff>
              </to>
            </anchor>
          </controlPr>
        </control>
      </mc:Choice>
      <mc:Fallback>
        <control shapeId="2049" r:id="rId4" name="OptionButton2"/>
      </mc:Fallback>
    </mc:AlternateContent>
    <mc:AlternateContent xmlns:mc="http://schemas.openxmlformats.org/markup-compatibility/2006">
      <mc:Choice Requires="x14">
        <control shapeId="2050" r:id="rId6" name="OptionButton3">
          <controlPr defaultSize="0" autoLine="0" linkedCell="F9" r:id="rId7">
            <anchor moveWithCells="1">
              <from>
                <xdr:col>5</xdr:col>
                <xdr:colOff>57150</xdr:colOff>
                <xdr:row>8</xdr:row>
                <xdr:rowOff>66675</xdr:rowOff>
              </from>
              <to>
                <xdr:col>5</xdr:col>
                <xdr:colOff>1304925</xdr:colOff>
                <xdr:row>8</xdr:row>
                <xdr:rowOff>333375</xdr:rowOff>
              </to>
            </anchor>
          </controlPr>
        </control>
      </mc:Choice>
      <mc:Fallback>
        <control shapeId="2050" r:id="rId6" name="OptionButton3"/>
      </mc:Fallback>
    </mc:AlternateContent>
    <mc:AlternateContent xmlns:mc="http://schemas.openxmlformats.org/markup-compatibility/2006">
      <mc:Choice Requires="x14">
        <control shapeId="2053" r:id="rId8" name="OptionButton6">
          <controlPr defaultSize="0" autoLine="0" linkedCell="D11" r:id="rId9">
            <anchor moveWithCells="1">
              <from>
                <xdr:col>3</xdr:col>
                <xdr:colOff>38100</xdr:colOff>
                <xdr:row>10</xdr:row>
                <xdr:rowOff>66675</xdr:rowOff>
              </from>
              <to>
                <xdr:col>3</xdr:col>
                <xdr:colOff>1333500</xdr:colOff>
                <xdr:row>10</xdr:row>
                <xdr:rowOff>647700</xdr:rowOff>
              </to>
            </anchor>
          </controlPr>
        </control>
      </mc:Choice>
      <mc:Fallback>
        <control shapeId="2053" r:id="rId8" name="OptionButton6"/>
      </mc:Fallback>
    </mc:AlternateContent>
    <mc:AlternateContent xmlns:mc="http://schemas.openxmlformats.org/markup-compatibility/2006">
      <mc:Choice Requires="x14">
        <control shapeId="2054" r:id="rId10" name="OptionButton7">
          <controlPr defaultSize="0" autoLine="0" linkedCell="E11" r:id="rId11">
            <anchor moveWithCells="1">
              <from>
                <xdr:col>4</xdr:col>
                <xdr:colOff>38100</xdr:colOff>
                <xdr:row>10</xdr:row>
                <xdr:rowOff>76200</xdr:rowOff>
              </from>
              <to>
                <xdr:col>4</xdr:col>
                <xdr:colOff>1333500</xdr:colOff>
                <xdr:row>10</xdr:row>
                <xdr:rowOff>657225</xdr:rowOff>
              </to>
            </anchor>
          </controlPr>
        </control>
      </mc:Choice>
      <mc:Fallback>
        <control shapeId="2054" r:id="rId10" name="OptionButton7"/>
      </mc:Fallback>
    </mc:AlternateContent>
    <mc:AlternateContent xmlns:mc="http://schemas.openxmlformats.org/markup-compatibility/2006">
      <mc:Choice Requires="x14">
        <control shapeId="2055" r:id="rId12" name="OptionButton8">
          <controlPr defaultSize="0" autoLine="0" linkedCell="F11" r:id="rId13">
            <anchor moveWithCells="1">
              <from>
                <xdr:col>5</xdr:col>
                <xdr:colOff>57150</xdr:colOff>
                <xdr:row>10</xdr:row>
                <xdr:rowOff>76200</xdr:rowOff>
              </from>
              <to>
                <xdr:col>5</xdr:col>
                <xdr:colOff>1333500</xdr:colOff>
                <xdr:row>10</xdr:row>
                <xdr:rowOff>647700</xdr:rowOff>
              </to>
            </anchor>
          </controlPr>
        </control>
      </mc:Choice>
      <mc:Fallback>
        <control shapeId="2055" r:id="rId12" name="OptionButton8"/>
      </mc:Fallback>
    </mc:AlternateContent>
    <mc:AlternateContent xmlns:mc="http://schemas.openxmlformats.org/markup-compatibility/2006">
      <mc:Choice Requires="x14">
        <control shapeId="2056" r:id="rId14" name="OptionButton9">
          <controlPr defaultSize="0" autoLine="0" linkedCell="D12" r:id="rId15">
            <anchor moveWithCells="1">
              <from>
                <xdr:col>3</xdr:col>
                <xdr:colOff>38100</xdr:colOff>
                <xdr:row>11</xdr:row>
                <xdr:rowOff>66675</xdr:rowOff>
              </from>
              <to>
                <xdr:col>3</xdr:col>
                <xdr:colOff>1333500</xdr:colOff>
                <xdr:row>11</xdr:row>
                <xdr:rowOff>333375</xdr:rowOff>
              </to>
            </anchor>
          </controlPr>
        </control>
      </mc:Choice>
      <mc:Fallback>
        <control shapeId="2056" r:id="rId14" name="OptionButton9"/>
      </mc:Fallback>
    </mc:AlternateContent>
    <mc:AlternateContent xmlns:mc="http://schemas.openxmlformats.org/markup-compatibility/2006">
      <mc:Choice Requires="x14">
        <control shapeId="2057" r:id="rId16" name="OptionButton10">
          <controlPr defaultSize="0" autoLine="0" linkedCell="E12" r:id="rId17">
            <anchor moveWithCells="1">
              <from>
                <xdr:col>4</xdr:col>
                <xdr:colOff>38100</xdr:colOff>
                <xdr:row>11</xdr:row>
                <xdr:rowOff>66675</xdr:rowOff>
              </from>
              <to>
                <xdr:col>4</xdr:col>
                <xdr:colOff>1333500</xdr:colOff>
                <xdr:row>11</xdr:row>
                <xdr:rowOff>333375</xdr:rowOff>
              </to>
            </anchor>
          </controlPr>
        </control>
      </mc:Choice>
      <mc:Fallback>
        <control shapeId="2057" r:id="rId16" name="OptionButton10"/>
      </mc:Fallback>
    </mc:AlternateContent>
    <mc:AlternateContent xmlns:mc="http://schemas.openxmlformats.org/markup-compatibility/2006">
      <mc:Choice Requires="x14">
        <control shapeId="2058" r:id="rId18" name="OptionButton11">
          <controlPr defaultSize="0" autoLine="0" linkedCell="F12" r:id="rId19">
            <anchor moveWithCells="1">
              <from>
                <xdr:col>5</xdr:col>
                <xdr:colOff>57150</xdr:colOff>
                <xdr:row>11</xdr:row>
                <xdr:rowOff>66675</xdr:rowOff>
              </from>
              <to>
                <xdr:col>5</xdr:col>
                <xdr:colOff>1352550</xdr:colOff>
                <xdr:row>11</xdr:row>
                <xdr:rowOff>333375</xdr:rowOff>
              </to>
            </anchor>
          </controlPr>
        </control>
      </mc:Choice>
      <mc:Fallback>
        <control shapeId="2058" r:id="rId18" name="OptionButton11"/>
      </mc:Fallback>
    </mc:AlternateContent>
    <mc:AlternateContent xmlns:mc="http://schemas.openxmlformats.org/markup-compatibility/2006">
      <mc:Choice Requires="x14">
        <control shapeId="2060" r:id="rId20" name="OptionButton13">
          <controlPr defaultSize="0" autoLine="0" linkedCell="D13" r:id="rId21">
            <anchor moveWithCells="1">
              <from>
                <xdr:col>3</xdr:col>
                <xdr:colOff>38100</xdr:colOff>
                <xdr:row>12</xdr:row>
                <xdr:rowOff>66675</xdr:rowOff>
              </from>
              <to>
                <xdr:col>3</xdr:col>
                <xdr:colOff>1419225</xdr:colOff>
                <xdr:row>12</xdr:row>
                <xdr:rowOff>333375</xdr:rowOff>
              </to>
            </anchor>
          </controlPr>
        </control>
      </mc:Choice>
      <mc:Fallback>
        <control shapeId="2060" r:id="rId20" name="OptionButton13"/>
      </mc:Fallback>
    </mc:AlternateContent>
    <mc:AlternateContent xmlns:mc="http://schemas.openxmlformats.org/markup-compatibility/2006">
      <mc:Choice Requires="x14">
        <control shapeId="2062" r:id="rId22" name="OptionButton15">
          <controlPr defaultSize="0" autoLine="0" linkedCell="D15" r:id="rId23">
            <anchor moveWithCells="1">
              <from>
                <xdr:col>3</xdr:col>
                <xdr:colOff>38100</xdr:colOff>
                <xdr:row>14</xdr:row>
                <xdr:rowOff>66675</xdr:rowOff>
              </from>
              <to>
                <xdr:col>3</xdr:col>
                <xdr:colOff>1333500</xdr:colOff>
                <xdr:row>14</xdr:row>
                <xdr:rowOff>333375</xdr:rowOff>
              </to>
            </anchor>
          </controlPr>
        </control>
      </mc:Choice>
      <mc:Fallback>
        <control shapeId="2062" r:id="rId22" name="OptionButton15"/>
      </mc:Fallback>
    </mc:AlternateContent>
    <mc:AlternateContent xmlns:mc="http://schemas.openxmlformats.org/markup-compatibility/2006">
      <mc:Choice Requires="x14">
        <control shapeId="2070" r:id="rId24" name="OptionButton23">
          <controlPr defaultSize="0" autoLine="0" linkedCell="E15" r:id="rId25">
            <anchor moveWithCells="1">
              <from>
                <xdr:col>4</xdr:col>
                <xdr:colOff>38100</xdr:colOff>
                <xdr:row>14</xdr:row>
                <xdr:rowOff>66675</xdr:rowOff>
              </from>
              <to>
                <xdr:col>4</xdr:col>
                <xdr:colOff>1333500</xdr:colOff>
                <xdr:row>14</xdr:row>
                <xdr:rowOff>333375</xdr:rowOff>
              </to>
            </anchor>
          </controlPr>
        </control>
      </mc:Choice>
      <mc:Fallback>
        <control shapeId="2070" r:id="rId24" name="OptionButton23"/>
      </mc:Fallback>
    </mc:AlternateContent>
    <mc:AlternateContent xmlns:mc="http://schemas.openxmlformats.org/markup-compatibility/2006">
      <mc:Choice Requires="x14">
        <control shapeId="2076" r:id="rId26" name="OptionButton29">
          <controlPr defaultSize="0" autoLine="0" linkedCell="F13" r:id="rId27">
            <anchor moveWithCells="1">
              <from>
                <xdr:col>5</xdr:col>
                <xdr:colOff>57150</xdr:colOff>
                <xdr:row>12</xdr:row>
                <xdr:rowOff>66675</xdr:rowOff>
              </from>
              <to>
                <xdr:col>5</xdr:col>
                <xdr:colOff>1352550</xdr:colOff>
                <xdr:row>12</xdr:row>
                <xdr:rowOff>333375</xdr:rowOff>
              </to>
            </anchor>
          </controlPr>
        </control>
      </mc:Choice>
      <mc:Fallback>
        <control shapeId="2076" r:id="rId26" name="OptionButton29"/>
      </mc:Fallback>
    </mc:AlternateContent>
    <mc:AlternateContent xmlns:mc="http://schemas.openxmlformats.org/markup-compatibility/2006">
      <mc:Choice Requires="x14">
        <control shapeId="2095" r:id="rId28" name="OptionButton1">
          <controlPr defaultSize="0" autoLine="0" linkedCell="G9" r:id="rId29">
            <anchor moveWithCells="1">
              <from>
                <xdr:col>6</xdr:col>
                <xdr:colOff>38100</xdr:colOff>
                <xdr:row>8</xdr:row>
                <xdr:rowOff>66675</xdr:rowOff>
              </from>
              <to>
                <xdr:col>6</xdr:col>
                <xdr:colOff>1333500</xdr:colOff>
                <xdr:row>8</xdr:row>
                <xdr:rowOff>333375</xdr:rowOff>
              </to>
            </anchor>
          </controlPr>
        </control>
      </mc:Choice>
      <mc:Fallback>
        <control shapeId="2095" r:id="rId28" name="OptionButton1"/>
      </mc:Fallback>
    </mc:AlternateContent>
    <mc:AlternateContent xmlns:mc="http://schemas.openxmlformats.org/markup-compatibility/2006">
      <mc:Choice Requires="x14">
        <control shapeId="2098" r:id="rId30" name="OptionButton4">
          <controlPr defaultSize="0" autoLine="0" linkedCell="G11" r:id="rId31">
            <anchor moveWithCells="1">
              <from>
                <xdr:col>6</xdr:col>
                <xdr:colOff>57150</xdr:colOff>
                <xdr:row>10</xdr:row>
                <xdr:rowOff>76200</xdr:rowOff>
              </from>
              <to>
                <xdr:col>6</xdr:col>
                <xdr:colOff>1333500</xdr:colOff>
                <xdr:row>10</xdr:row>
                <xdr:rowOff>647700</xdr:rowOff>
              </to>
            </anchor>
          </controlPr>
        </control>
      </mc:Choice>
      <mc:Fallback>
        <control shapeId="2098" r:id="rId30" name="OptionButton4"/>
      </mc:Fallback>
    </mc:AlternateContent>
    <mc:AlternateContent xmlns:mc="http://schemas.openxmlformats.org/markup-compatibility/2006">
      <mc:Choice Requires="x14">
        <control shapeId="2101" r:id="rId32" name="CheckBox1">
          <controlPr autoLine="0" linkedCell="D16" r:id="rId33">
            <anchor moveWithCells="1">
              <from>
                <xdr:col>3</xdr:col>
                <xdr:colOff>47625</xdr:colOff>
                <xdr:row>15</xdr:row>
                <xdr:rowOff>123825</xdr:rowOff>
              </from>
              <to>
                <xdr:col>3</xdr:col>
                <xdr:colOff>1419225</xdr:colOff>
                <xdr:row>15</xdr:row>
                <xdr:rowOff>352425</xdr:rowOff>
              </to>
            </anchor>
          </controlPr>
        </control>
      </mc:Choice>
      <mc:Fallback>
        <control shapeId="2101" r:id="rId32" name="CheckBox1"/>
      </mc:Fallback>
    </mc:AlternateContent>
    <mc:AlternateContent xmlns:mc="http://schemas.openxmlformats.org/markup-compatibility/2006">
      <mc:Choice Requires="x14">
        <control shapeId="2102" r:id="rId34" name="CheckBox2">
          <controlPr autoLine="0" linkedCell="D17" r:id="rId33">
            <anchor moveWithCells="1">
              <from>
                <xdr:col>3</xdr:col>
                <xdr:colOff>47625</xdr:colOff>
                <xdr:row>16</xdr:row>
                <xdr:rowOff>123825</xdr:rowOff>
              </from>
              <to>
                <xdr:col>3</xdr:col>
                <xdr:colOff>1419225</xdr:colOff>
                <xdr:row>16</xdr:row>
                <xdr:rowOff>352425</xdr:rowOff>
              </to>
            </anchor>
          </controlPr>
        </control>
      </mc:Choice>
      <mc:Fallback>
        <control shapeId="2102" r:id="rId34" name="CheckBox2"/>
      </mc:Fallback>
    </mc:AlternateContent>
    <mc:AlternateContent xmlns:mc="http://schemas.openxmlformats.org/markup-compatibility/2006">
      <mc:Choice Requires="x14">
        <control shapeId="2103" r:id="rId35" name="TextBox1">
          <controlPr defaultSize="0" autoLine="0" linkedCell="E10" r:id="rId36">
            <anchor moveWithCells="1">
              <from>
                <xdr:col>3</xdr:col>
                <xdr:colOff>447675</xdr:colOff>
                <xdr:row>9</xdr:row>
                <xdr:rowOff>104775</xdr:rowOff>
              </from>
              <to>
                <xdr:col>3</xdr:col>
                <xdr:colOff>1171575</xdr:colOff>
                <xdr:row>9</xdr:row>
                <xdr:rowOff>295275</xdr:rowOff>
              </to>
            </anchor>
          </controlPr>
        </control>
      </mc:Choice>
      <mc:Fallback>
        <control shapeId="2103" r:id="rId35" name="TextBox1"/>
      </mc:Fallback>
    </mc:AlternateContent>
    <mc:AlternateContent xmlns:mc="http://schemas.openxmlformats.org/markup-compatibility/2006">
      <mc:Choice Requires="x14">
        <control shapeId="2104" r:id="rId37" name="TextBox2">
          <controlPr defaultSize="0" autoLine="0" autoPict="0" linkedCell="E14" r:id="rId38">
            <anchor moveWithCells="1">
              <from>
                <xdr:col>3</xdr:col>
                <xdr:colOff>447675</xdr:colOff>
                <xdr:row>13</xdr:row>
                <xdr:rowOff>104775</xdr:rowOff>
              </from>
              <to>
                <xdr:col>3</xdr:col>
                <xdr:colOff>1085850</xdr:colOff>
                <xdr:row>13</xdr:row>
                <xdr:rowOff>295275</xdr:rowOff>
              </to>
            </anchor>
          </controlPr>
        </control>
      </mc:Choice>
      <mc:Fallback>
        <control shapeId="2104" r:id="rId37" name="Text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2:H23"/>
  <sheetViews>
    <sheetView zoomScaleNormal="100" workbookViewId="0"/>
  </sheetViews>
  <sheetFormatPr defaultRowHeight="18.75" x14ac:dyDescent="0.4"/>
  <cols>
    <col min="1" max="1" width="4.25" customWidth="1"/>
    <col min="2" max="2" width="22.375" customWidth="1"/>
    <col min="3" max="3" width="5.375" customWidth="1"/>
    <col min="4" max="7" width="20" customWidth="1"/>
    <col min="8" max="8" width="9" style="4"/>
    <col min="9" max="9" width="13.75" customWidth="1"/>
  </cols>
  <sheetData>
    <row r="2" spans="1:8" x14ac:dyDescent="0.4">
      <c r="A2" s="33" t="s">
        <v>78</v>
      </c>
      <c r="B2" s="33"/>
      <c r="C2" s="33"/>
      <c r="D2" s="33"/>
      <c r="E2" s="33"/>
      <c r="F2" s="33"/>
      <c r="G2" s="33"/>
      <c r="H2" s="51"/>
    </row>
    <row r="3" spans="1:8" x14ac:dyDescent="0.4">
      <c r="A3" s="9"/>
      <c r="B3" s="9"/>
      <c r="C3" s="9"/>
      <c r="D3" s="9"/>
      <c r="E3" s="9"/>
      <c r="F3" s="9"/>
      <c r="G3" s="9"/>
      <c r="H3" s="9"/>
    </row>
    <row r="4" spans="1:8" ht="51" customHeight="1" x14ac:dyDescent="0.4">
      <c r="B4" s="34" t="s">
        <v>79</v>
      </c>
      <c r="C4" s="34"/>
      <c r="D4" s="34"/>
      <c r="E4" s="34"/>
      <c r="F4" s="34"/>
      <c r="G4" s="53"/>
      <c r="H4" s="14"/>
    </row>
    <row r="5" spans="1:8" ht="19.5" thickBot="1" x14ac:dyDescent="0.45"/>
    <row r="6" spans="1:8" ht="20.25" thickTop="1" thickBot="1" x14ac:dyDescent="0.45">
      <c r="A6" s="48"/>
      <c r="B6" s="48"/>
      <c r="C6" s="49" t="s">
        <v>2</v>
      </c>
      <c r="D6" s="50" t="s">
        <v>3</v>
      </c>
      <c r="E6" s="50"/>
      <c r="F6" s="50"/>
      <c r="G6" s="50"/>
      <c r="H6" s="50"/>
    </row>
    <row r="7" spans="1:8" ht="20.25" thickTop="1" thickBot="1" x14ac:dyDescent="0.45">
      <c r="A7" s="48"/>
      <c r="B7" s="48"/>
      <c r="C7" s="49"/>
      <c r="D7" s="5" t="s">
        <v>4</v>
      </c>
      <c r="E7" s="5" t="s">
        <v>5</v>
      </c>
      <c r="F7" s="5" t="s">
        <v>6</v>
      </c>
      <c r="G7" s="5" t="s">
        <v>62</v>
      </c>
      <c r="H7" s="50" t="s">
        <v>7</v>
      </c>
    </row>
    <row r="8" spans="1:8" ht="19.5" customHeight="1" thickTop="1" thickBot="1" x14ac:dyDescent="0.45">
      <c r="A8" s="48"/>
      <c r="B8" s="48"/>
      <c r="C8" s="49"/>
      <c r="D8" s="5" t="s">
        <v>8</v>
      </c>
      <c r="E8" s="5" t="s">
        <v>63</v>
      </c>
      <c r="F8" s="5" t="s">
        <v>64</v>
      </c>
      <c r="G8" s="5" t="s">
        <v>65</v>
      </c>
      <c r="H8" s="50"/>
    </row>
    <row r="9" spans="1:8" s="7" customFormat="1" ht="30" customHeight="1" thickTop="1" thickBot="1" x14ac:dyDescent="0.45">
      <c r="A9" s="12" t="s">
        <v>11</v>
      </c>
      <c r="B9" s="13" t="s">
        <v>66</v>
      </c>
      <c r="C9" s="11">
        <v>4</v>
      </c>
      <c r="D9" s="1" t="b">
        <v>1</v>
      </c>
      <c r="E9" s="2" t="b">
        <v>0</v>
      </c>
      <c r="F9" s="1" t="b">
        <v>0</v>
      </c>
      <c r="G9" s="1" t="b">
        <v>0</v>
      </c>
      <c r="H9" s="3">
        <f>IF(E9=TRUE,C9*2,IF(F9=TRUE,C9*3,IF(G9=TRUE,C9*5,0)))</f>
        <v>0</v>
      </c>
    </row>
    <row r="10" spans="1:8" s="7" customFormat="1" ht="48.75" customHeight="1" thickTop="1" thickBot="1" x14ac:dyDescent="0.45">
      <c r="A10" s="12" t="s">
        <v>13</v>
      </c>
      <c r="B10" s="13" t="s">
        <v>70</v>
      </c>
      <c r="C10" s="11">
        <v>1</v>
      </c>
      <c r="D10" s="30" t="b">
        <v>0</v>
      </c>
      <c r="E10" s="2" t="b">
        <v>0</v>
      </c>
      <c r="F10" s="1" t="b">
        <v>0</v>
      </c>
      <c r="G10" s="1" t="b">
        <v>0</v>
      </c>
      <c r="H10" s="3">
        <f>IF(D10=TRUE,C10*1,IF(E10=TRUE,C10*2,IF(F10=TRUE,C10*3,IF(G10=TRUE,C10*5,0))))</f>
        <v>0</v>
      </c>
    </row>
    <row r="11" spans="1:8" s="7" customFormat="1" ht="30" customHeight="1" thickTop="1" thickBot="1" x14ac:dyDescent="0.45">
      <c r="A11" s="12" t="s">
        <v>16</v>
      </c>
      <c r="B11" s="13" t="s">
        <v>71</v>
      </c>
      <c r="C11" s="11">
        <v>1</v>
      </c>
      <c r="D11" s="1" t="b">
        <v>0</v>
      </c>
      <c r="E11" s="1" t="b">
        <v>0</v>
      </c>
      <c r="F11" s="1" t="b">
        <v>0</v>
      </c>
      <c r="G11" s="1" t="b">
        <v>0</v>
      </c>
      <c r="H11" s="3">
        <f>IF(D11=TRUE,C11*1,IF(E11=TRUE,C11*2,IF(F11=TRUE,C11*3,IF(G11=TRUE,C11*5,0))))</f>
        <v>0</v>
      </c>
    </row>
    <row r="12" spans="1:8" s="7" customFormat="1" ht="30" customHeight="1" thickTop="1" thickBot="1" x14ac:dyDescent="0.45">
      <c r="A12" s="12" t="s">
        <v>18</v>
      </c>
      <c r="B12" s="13" t="s">
        <v>72</v>
      </c>
      <c r="C12" s="11">
        <v>1</v>
      </c>
      <c r="D12" s="1" t="b">
        <v>0</v>
      </c>
      <c r="E12" s="2" t="b">
        <v>0</v>
      </c>
      <c r="F12" s="1" t="b">
        <v>0</v>
      </c>
      <c r="G12" s="1" t="b">
        <v>0</v>
      </c>
      <c r="H12" s="3">
        <f>IF(D12=TRUE,C12*1,IF(E12=TRUE,C12*2,IF(F12=TRUE,C12*3,0)))</f>
        <v>0</v>
      </c>
    </row>
    <row r="13" spans="1:8" s="7" customFormat="1" ht="30" customHeight="1" thickTop="1" thickBot="1" x14ac:dyDescent="0.45">
      <c r="A13" s="12" t="s">
        <v>20</v>
      </c>
      <c r="B13" s="13" t="s">
        <v>76</v>
      </c>
      <c r="C13" s="11">
        <v>1</v>
      </c>
      <c r="D13" s="1" t="b">
        <v>0</v>
      </c>
      <c r="E13" s="1" t="b">
        <v>0</v>
      </c>
      <c r="F13" s="1" t="b">
        <v>0</v>
      </c>
      <c r="G13" s="1" t="b">
        <v>0</v>
      </c>
      <c r="H13" s="3">
        <f>IF(D13=TRUE,C13*1,IF(E13=TRUE,C13*2,IF(F13=TRUE,C13*3,0)))</f>
        <v>0</v>
      </c>
    </row>
    <row r="14" spans="1:8" s="7" customFormat="1" ht="37.5" customHeight="1" thickTop="1" thickBot="1" x14ac:dyDescent="0.45">
      <c r="A14" s="12" t="s">
        <v>22</v>
      </c>
      <c r="B14" s="13" t="s">
        <v>50</v>
      </c>
      <c r="C14" s="11">
        <v>5</v>
      </c>
      <c r="D14" s="2" t="b">
        <v>0</v>
      </c>
      <c r="E14" s="1" t="b">
        <v>0</v>
      </c>
      <c r="F14" s="2" t="b">
        <v>0</v>
      </c>
      <c r="G14" s="2" t="b">
        <v>0</v>
      </c>
      <c r="H14" s="3">
        <f t="shared" ref="H14" si="0">IF(D14=TRUE,C14*1,IF(E14=TRUE,C14*3,IF(F14=TRUE,C14*5,0)))</f>
        <v>0</v>
      </c>
    </row>
    <row r="15" spans="1:8" ht="20.25" customHeight="1" thickTop="1" thickBot="1" x14ac:dyDescent="0.45">
      <c r="A15" s="35" t="s">
        <v>53</v>
      </c>
      <c r="B15" s="36"/>
      <c r="C15" s="36"/>
      <c r="D15" s="36"/>
      <c r="E15" s="36"/>
      <c r="F15" s="36"/>
      <c r="G15" s="37"/>
      <c r="H15" s="3">
        <f>SUM(H9:H14)</f>
        <v>0</v>
      </c>
    </row>
    <row r="16" spans="1:8" ht="20.25" customHeight="1" thickTop="1" thickBot="1" x14ac:dyDescent="0.45">
      <c r="A16" s="35" t="s">
        <v>77</v>
      </c>
      <c r="B16" s="36"/>
      <c r="C16" s="36"/>
      <c r="D16" s="37"/>
      <c r="E16" s="38">
        <f>H15*6000</f>
        <v>0</v>
      </c>
      <c r="F16" s="39"/>
      <c r="G16" s="39"/>
      <c r="H16" s="40"/>
    </row>
    <row r="17" spans="2:2" ht="30" customHeight="1" thickTop="1" x14ac:dyDescent="0.4"/>
    <row r="18" spans="2:2" ht="37.5" customHeight="1" x14ac:dyDescent="0.4">
      <c r="B18" s="8"/>
    </row>
    <row r="19" spans="2:2" ht="37.5" customHeight="1" x14ac:dyDescent="0.4"/>
    <row r="20" spans="2:2" ht="37.5" customHeight="1" x14ac:dyDescent="0.4"/>
    <row r="21" spans="2:2" ht="30" customHeight="1" x14ac:dyDescent="0.4"/>
    <row r="22" spans="2:2" ht="30" customHeight="1" x14ac:dyDescent="0.4"/>
    <row r="23" spans="2:2" ht="30" customHeight="1" x14ac:dyDescent="0.4"/>
  </sheetData>
  <mergeCells count="10">
    <mergeCell ref="A15:G15"/>
    <mergeCell ref="A16:D16"/>
    <mergeCell ref="E16:H16"/>
    <mergeCell ref="A2:H2"/>
    <mergeCell ref="B4:G4"/>
    <mergeCell ref="A6:A8"/>
    <mergeCell ref="B6:B8"/>
    <mergeCell ref="C6:C8"/>
    <mergeCell ref="D6:H6"/>
    <mergeCell ref="H7:H8"/>
  </mergeCells>
  <phoneticPr fontId="4"/>
  <pageMargins left="0.7" right="0.7" top="0.75" bottom="0.75" header="0.3" footer="0.3"/>
  <pageSetup paperSize="9" scale="66" orientation="portrait" r:id="rId1"/>
  <drawing r:id="rId2"/>
  <legacyDrawing r:id="rId3"/>
  <controls>
    <mc:AlternateContent xmlns:mc="http://schemas.openxmlformats.org/markup-compatibility/2006">
      <mc:Choice Requires="x14">
        <control shapeId="9217" r:id="rId4" name="OptionButton2">
          <controlPr defaultSize="0" autoLine="0" linkedCell="E9" r:id="rId5">
            <anchor moveWithCells="1">
              <from>
                <xdr:col>4</xdr:col>
                <xdr:colOff>38100</xdr:colOff>
                <xdr:row>8</xdr:row>
                <xdr:rowOff>66675</xdr:rowOff>
              </from>
              <to>
                <xdr:col>4</xdr:col>
                <xdr:colOff>1285875</xdr:colOff>
                <xdr:row>8</xdr:row>
                <xdr:rowOff>333375</xdr:rowOff>
              </to>
            </anchor>
          </controlPr>
        </control>
      </mc:Choice>
      <mc:Fallback>
        <control shapeId="9217" r:id="rId4" name="OptionButton2"/>
      </mc:Fallback>
    </mc:AlternateContent>
    <mc:AlternateContent xmlns:mc="http://schemas.openxmlformats.org/markup-compatibility/2006">
      <mc:Choice Requires="x14">
        <control shapeId="9218" r:id="rId6" name="OptionButton3">
          <controlPr defaultSize="0" autoLine="0" linkedCell="F9" r:id="rId7">
            <anchor moveWithCells="1">
              <from>
                <xdr:col>5</xdr:col>
                <xdr:colOff>57150</xdr:colOff>
                <xdr:row>8</xdr:row>
                <xdr:rowOff>66675</xdr:rowOff>
              </from>
              <to>
                <xdr:col>5</xdr:col>
                <xdr:colOff>1304925</xdr:colOff>
                <xdr:row>8</xdr:row>
                <xdr:rowOff>333375</xdr:rowOff>
              </to>
            </anchor>
          </controlPr>
        </control>
      </mc:Choice>
      <mc:Fallback>
        <control shapeId="9218" r:id="rId6" name="OptionButton3"/>
      </mc:Fallback>
    </mc:AlternateContent>
    <mc:AlternateContent xmlns:mc="http://schemas.openxmlformats.org/markup-compatibility/2006">
      <mc:Choice Requires="x14">
        <control shapeId="9219" r:id="rId8" name="OptionButton6">
          <controlPr defaultSize="0" autoLine="0" autoPict="0" linkedCell="D10" r:id="rId9">
            <anchor moveWithCells="1">
              <from>
                <xdr:col>3</xdr:col>
                <xdr:colOff>38100</xdr:colOff>
                <xdr:row>9</xdr:row>
                <xdr:rowOff>66675</xdr:rowOff>
              </from>
              <to>
                <xdr:col>3</xdr:col>
                <xdr:colOff>1352550</xdr:colOff>
                <xdr:row>9</xdr:row>
                <xdr:rowOff>581025</xdr:rowOff>
              </to>
            </anchor>
          </controlPr>
        </control>
      </mc:Choice>
      <mc:Fallback>
        <control shapeId="9219" r:id="rId8" name="OptionButton6"/>
      </mc:Fallback>
    </mc:AlternateContent>
    <mc:AlternateContent xmlns:mc="http://schemas.openxmlformats.org/markup-compatibility/2006">
      <mc:Choice Requires="x14">
        <control shapeId="9220" r:id="rId10" name="OptionButton7">
          <controlPr defaultSize="0" autoLine="0" linkedCell="E10" r:id="rId11">
            <anchor moveWithCells="1">
              <from>
                <xdr:col>4</xdr:col>
                <xdr:colOff>38100</xdr:colOff>
                <xdr:row>9</xdr:row>
                <xdr:rowOff>76200</xdr:rowOff>
              </from>
              <to>
                <xdr:col>4</xdr:col>
                <xdr:colOff>1333500</xdr:colOff>
                <xdr:row>9</xdr:row>
                <xdr:rowOff>571500</xdr:rowOff>
              </to>
            </anchor>
          </controlPr>
        </control>
      </mc:Choice>
      <mc:Fallback>
        <control shapeId="9220" r:id="rId10" name="OptionButton7"/>
      </mc:Fallback>
    </mc:AlternateContent>
    <mc:AlternateContent xmlns:mc="http://schemas.openxmlformats.org/markup-compatibility/2006">
      <mc:Choice Requires="x14">
        <control shapeId="9221" r:id="rId12" name="OptionButton8">
          <controlPr defaultSize="0" autoLine="0" linkedCell="F10" r:id="rId13">
            <anchor moveWithCells="1">
              <from>
                <xdr:col>5</xdr:col>
                <xdr:colOff>57150</xdr:colOff>
                <xdr:row>9</xdr:row>
                <xdr:rowOff>142875</xdr:rowOff>
              </from>
              <to>
                <xdr:col>5</xdr:col>
                <xdr:colOff>1352550</xdr:colOff>
                <xdr:row>9</xdr:row>
                <xdr:rowOff>495300</xdr:rowOff>
              </to>
            </anchor>
          </controlPr>
        </control>
      </mc:Choice>
      <mc:Fallback>
        <control shapeId="9221" r:id="rId12" name="OptionButton8"/>
      </mc:Fallback>
    </mc:AlternateContent>
    <mc:AlternateContent xmlns:mc="http://schemas.openxmlformats.org/markup-compatibility/2006">
      <mc:Choice Requires="x14">
        <control shapeId="9222" r:id="rId14" name="OptionButton9">
          <controlPr defaultSize="0" autoLine="0" linkedCell="D11" r:id="rId15">
            <anchor moveWithCells="1">
              <from>
                <xdr:col>3</xdr:col>
                <xdr:colOff>38100</xdr:colOff>
                <xdr:row>10</xdr:row>
                <xdr:rowOff>66675</xdr:rowOff>
              </from>
              <to>
                <xdr:col>3</xdr:col>
                <xdr:colOff>1333500</xdr:colOff>
                <xdr:row>10</xdr:row>
                <xdr:rowOff>333375</xdr:rowOff>
              </to>
            </anchor>
          </controlPr>
        </control>
      </mc:Choice>
      <mc:Fallback>
        <control shapeId="9222" r:id="rId14" name="OptionButton9"/>
      </mc:Fallback>
    </mc:AlternateContent>
    <mc:AlternateContent xmlns:mc="http://schemas.openxmlformats.org/markup-compatibility/2006">
      <mc:Choice Requires="x14">
        <control shapeId="9223" r:id="rId16" name="OptionButton10">
          <controlPr defaultSize="0" autoLine="0" linkedCell="E11" r:id="rId17">
            <anchor moveWithCells="1">
              <from>
                <xdr:col>4</xdr:col>
                <xdr:colOff>38100</xdr:colOff>
                <xdr:row>10</xdr:row>
                <xdr:rowOff>66675</xdr:rowOff>
              </from>
              <to>
                <xdr:col>4</xdr:col>
                <xdr:colOff>1333500</xdr:colOff>
                <xdr:row>10</xdr:row>
                <xdr:rowOff>333375</xdr:rowOff>
              </to>
            </anchor>
          </controlPr>
        </control>
      </mc:Choice>
      <mc:Fallback>
        <control shapeId="9223" r:id="rId16" name="OptionButton10"/>
      </mc:Fallback>
    </mc:AlternateContent>
    <mc:AlternateContent xmlns:mc="http://schemas.openxmlformats.org/markup-compatibility/2006">
      <mc:Choice Requires="x14">
        <control shapeId="9224" r:id="rId18" name="OptionButton11">
          <controlPr defaultSize="0" autoLine="0" linkedCell="F11" r:id="rId19">
            <anchor moveWithCells="1">
              <from>
                <xdr:col>5</xdr:col>
                <xdr:colOff>57150</xdr:colOff>
                <xdr:row>10</xdr:row>
                <xdr:rowOff>66675</xdr:rowOff>
              </from>
              <to>
                <xdr:col>5</xdr:col>
                <xdr:colOff>1352550</xdr:colOff>
                <xdr:row>10</xdr:row>
                <xdr:rowOff>333375</xdr:rowOff>
              </to>
            </anchor>
          </controlPr>
        </control>
      </mc:Choice>
      <mc:Fallback>
        <control shapeId="9224" r:id="rId18" name="OptionButton11"/>
      </mc:Fallback>
    </mc:AlternateContent>
    <mc:AlternateContent xmlns:mc="http://schemas.openxmlformats.org/markup-compatibility/2006">
      <mc:Choice Requires="x14">
        <control shapeId="9225" r:id="rId20" name="OptionButton13">
          <controlPr defaultSize="0" autoLine="0" autoPict="0" linkedCell="D12" r:id="rId21">
            <anchor moveWithCells="1">
              <from>
                <xdr:col>3</xdr:col>
                <xdr:colOff>38100</xdr:colOff>
                <xdr:row>11</xdr:row>
                <xdr:rowOff>66675</xdr:rowOff>
              </from>
              <to>
                <xdr:col>3</xdr:col>
                <xdr:colOff>1419225</xdr:colOff>
                <xdr:row>11</xdr:row>
                <xdr:rowOff>333375</xdr:rowOff>
              </to>
            </anchor>
          </controlPr>
        </control>
      </mc:Choice>
      <mc:Fallback>
        <control shapeId="9225" r:id="rId20" name="OptionButton13"/>
      </mc:Fallback>
    </mc:AlternateContent>
    <mc:AlternateContent xmlns:mc="http://schemas.openxmlformats.org/markup-compatibility/2006">
      <mc:Choice Requires="x14">
        <control shapeId="9226" r:id="rId22" name="OptionButton15">
          <controlPr defaultSize="0" autoLine="0" linkedCell="D13" r:id="rId23">
            <anchor moveWithCells="1">
              <from>
                <xdr:col>3</xdr:col>
                <xdr:colOff>38100</xdr:colOff>
                <xdr:row>12</xdr:row>
                <xdr:rowOff>66675</xdr:rowOff>
              </from>
              <to>
                <xdr:col>3</xdr:col>
                <xdr:colOff>1333500</xdr:colOff>
                <xdr:row>12</xdr:row>
                <xdr:rowOff>333375</xdr:rowOff>
              </to>
            </anchor>
          </controlPr>
        </control>
      </mc:Choice>
      <mc:Fallback>
        <control shapeId="9226" r:id="rId22" name="OptionButton15"/>
      </mc:Fallback>
    </mc:AlternateContent>
    <mc:AlternateContent xmlns:mc="http://schemas.openxmlformats.org/markup-compatibility/2006">
      <mc:Choice Requires="x14">
        <control shapeId="9227" r:id="rId24" name="OptionButton23">
          <controlPr defaultSize="0" autoLine="0" linkedCell="E13" r:id="rId25">
            <anchor moveWithCells="1">
              <from>
                <xdr:col>4</xdr:col>
                <xdr:colOff>38100</xdr:colOff>
                <xdr:row>12</xdr:row>
                <xdr:rowOff>66675</xdr:rowOff>
              </from>
              <to>
                <xdr:col>4</xdr:col>
                <xdr:colOff>1333500</xdr:colOff>
                <xdr:row>12</xdr:row>
                <xdr:rowOff>333375</xdr:rowOff>
              </to>
            </anchor>
          </controlPr>
        </control>
      </mc:Choice>
      <mc:Fallback>
        <control shapeId="9227" r:id="rId24" name="OptionButton23"/>
      </mc:Fallback>
    </mc:AlternateContent>
    <mc:AlternateContent xmlns:mc="http://schemas.openxmlformats.org/markup-compatibility/2006">
      <mc:Choice Requires="x14">
        <control shapeId="9228" r:id="rId26" name="OptionButton29">
          <controlPr defaultSize="0" autoLine="0" linkedCell="F12" r:id="rId27">
            <anchor moveWithCells="1">
              <from>
                <xdr:col>5</xdr:col>
                <xdr:colOff>57150</xdr:colOff>
                <xdr:row>11</xdr:row>
                <xdr:rowOff>66675</xdr:rowOff>
              </from>
              <to>
                <xdr:col>5</xdr:col>
                <xdr:colOff>1352550</xdr:colOff>
                <xdr:row>11</xdr:row>
                <xdr:rowOff>333375</xdr:rowOff>
              </to>
            </anchor>
          </controlPr>
        </control>
      </mc:Choice>
      <mc:Fallback>
        <control shapeId="9228" r:id="rId26" name="OptionButton29"/>
      </mc:Fallback>
    </mc:AlternateContent>
    <mc:AlternateContent xmlns:mc="http://schemas.openxmlformats.org/markup-compatibility/2006">
      <mc:Choice Requires="x14">
        <control shapeId="9231" r:id="rId28" name="OptionButton1">
          <controlPr defaultSize="0" autoLine="0" linkedCell="G9" r:id="rId29">
            <anchor moveWithCells="1">
              <from>
                <xdr:col>6</xdr:col>
                <xdr:colOff>38100</xdr:colOff>
                <xdr:row>8</xdr:row>
                <xdr:rowOff>66675</xdr:rowOff>
              </from>
              <to>
                <xdr:col>6</xdr:col>
                <xdr:colOff>1333500</xdr:colOff>
                <xdr:row>8</xdr:row>
                <xdr:rowOff>333375</xdr:rowOff>
              </to>
            </anchor>
          </controlPr>
        </control>
      </mc:Choice>
      <mc:Fallback>
        <control shapeId="9231" r:id="rId28" name="OptionButton1"/>
      </mc:Fallback>
    </mc:AlternateContent>
    <mc:AlternateContent xmlns:mc="http://schemas.openxmlformats.org/markup-compatibility/2006">
      <mc:Choice Requires="x14">
        <control shapeId="9233" r:id="rId30" name="OptionButton4">
          <controlPr defaultSize="0" autoLine="0" autoPict="0" linkedCell="G10" r:id="rId31">
            <anchor moveWithCells="1">
              <from>
                <xdr:col>6</xdr:col>
                <xdr:colOff>57150</xdr:colOff>
                <xdr:row>9</xdr:row>
                <xdr:rowOff>85725</xdr:rowOff>
              </from>
              <to>
                <xdr:col>6</xdr:col>
                <xdr:colOff>1352550</xdr:colOff>
                <xdr:row>9</xdr:row>
                <xdr:rowOff>600075</xdr:rowOff>
              </to>
            </anchor>
          </controlPr>
        </control>
      </mc:Choice>
      <mc:Fallback>
        <control shapeId="9233" r:id="rId30" name="OptionButton4"/>
      </mc:Fallback>
    </mc:AlternateContent>
    <mc:AlternateContent xmlns:mc="http://schemas.openxmlformats.org/markup-compatibility/2006">
      <mc:Choice Requires="x14">
        <control shapeId="9235" r:id="rId32" name="CheckBox1">
          <controlPr autoLine="0" linkedCell="D14" r:id="rId33">
            <anchor moveWithCells="1">
              <from>
                <xdr:col>3</xdr:col>
                <xdr:colOff>47625</xdr:colOff>
                <xdr:row>13</xdr:row>
                <xdr:rowOff>133350</xdr:rowOff>
              </from>
              <to>
                <xdr:col>3</xdr:col>
                <xdr:colOff>1419225</xdr:colOff>
                <xdr:row>13</xdr:row>
                <xdr:rowOff>361950</xdr:rowOff>
              </to>
            </anchor>
          </controlPr>
        </control>
      </mc:Choice>
      <mc:Fallback>
        <control shapeId="9235" r:id="rId32"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2:G32"/>
  <sheetViews>
    <sheetView zoomScaleNormal="100" workbookViewId="0"/>
  </sheetViews>
  <sheetFormatPr defaultRowHeight="18.75" x14ac:dyDescent="0.4"/>
  <cols>
    <col min="1" max="1" width="4.25" customWidth="1"/>
    <col min="2" max="2" width="22.375" customWidth="1"/>
    <col min="3" max="3" width="5.375" customWidth="1"/>
    <col min="4" max="6" width="25" customWidth="1"/>
    <col min="7" max="7" width="9" style="4"/>
    <col min="8" max="8" width="13.75" customWidth="1"/>
  </cols>
  <sheetData>
    <row r="2" spans="1:7" x14ac:dyDescent="0.4">
      <c r="A2" s="33" t="s">
        <v>80</v>
      </c>
      <c r="B2" s="33"/>
      <c r="C2" s="33"/>
      <c r="D2" s="33"/>
      <c r="E2" s="33"/>
      <c r="F2" s="33"/>
      <c r="G2" s="33"/>
    </row>
    <row r="3" spans="1:7" x14ac:dyDescent="0.4">
      <c r="A3" s="9"/>
      <c r="B3" s="9"/>
      <c r="C3" s="9"/>
      <c r="D3" s="9"/>
      <c r="E3" s="9"/>
      <c r="F3" s="9"/>
      <c r="G3" s="9"/>
    </row>
    <row r="4" spans="1:7" ht="37.5" customHeight="1" thickBot="1" x14ac:dyDescent="0.45">
      <c r="B4" s="34" t="s">
        <v>81</v>
      </c>
      <c r="C4" s="34"/>
      <c r="D4" s="34"/>
      <c r="E4" s="34"/>
      <c r="F4" s="34"/>
      <c r="G4" s="29"/>
    </row>
    <row r="5" spans="1:7" ht="19.5" thickBot="1" x14ac:dyDescent="0.45"/>
    <row r="6" spans="1:7" ht="20.25" thickTop="1" thickBot="1" x14ac:dyDescent="0.45">
      <c r="A6" s="48"/>
      <c r="B6" s="48"/>
      <c r="C6" s="49" t="s">
        <v>2</v>
      </c>
      <c r="D6" s="50" t="s">
        <v>3</v>
      </c>
      <c r="E6" s="50"/>
      <c r="F6" s="50"/>
      <c r="G6" s="50"/>
    </row>
    <row r="7" spans="1:7" ht="20.25" thickTop="1" thickBot="1" x14ac:dyDescent="0.45">
      <c r="A7" s="48"/>
      <c r="B7" s="48"/>
      <c r="C7" s="49"/>
      <c r="D7" s="5" t="s">
        <v>4</v>
      </c>
      <c r="E7" s="5" t="s">
        <v>5</v>
      </c>
      <c r="F7" s="5" t="s">
        <v>6</v>
      </c>
      <c r="G7" s="50" t="s">
        <v>7</v>
      </c>
    </row>
    <row r="8" spans="1:7" ht="19.5" customHeight="1" thickTop="1" thickBot="1" x14ac:dyDescent="0.45">
      <c r="A8" s="48"/>
      <c r="B8" s="48"/>
      <c r="C8" s="49"/>
      <c r="D8" s="5" t="s">
        <v>8</v>
      </c>
      <c r="E8" s="5" t="s">
        <v>9</v>
      </c>
      <c r="F8" s="5" t="s">
        <v>10</v>
      </c>
      <c r="G8" s="50"/>
    </row>
    <row r="9" spans="1:7" s="7" customFormat="1" ht="30" customHeight="1" thickTop="1" thickBot="1" x14ac:dyDescent="0.45">
      <c r="A9" s="12" t="s">
        <v>11</v>
      </c>
      <c r="B9" s="13" t="s">
        <v>12</v>
      </c>
      <c r="C9" s="11">
        <v>2</v>
      </c>
      <c r="D9" s="1" t="b">
        <v>0</v>
      </c>
      <c r="E9" s="2" t="b">
        <v>0</v>
      </c>
      <c r="F9" s="1" t="b">
        <v>0</v>
      </c>
      <c r="G9" s="3">
        <f t="shared" ref="G9:G20" si="0">IF(D9=TRUE,C9*1,IF(E9=TRUE,C9*3,IF(F9=TRUE,C9*5,0)))</f>
        <v>0</v>
      </c>
    </row>
    <row r="10" spans="1:7" s="7" customFormat="1" ht="30" customHeight="1" thickTop="1" thickBot="1" x14ac:dyDescent="0.45">
      <c r="A10" s="12" t="s">
        <v>13</v>
      </c>
      <c r="B10" s="13" t="s">
        <v>14</v>
      </c>
      <c r="C10" s="11">
        <v>1</v>
      </c>
      <c r="D10" s="30" t="b">
        <v>0</v>
      </c>
      <c r="E10" s="2" t="b">
        <v>1</v>
      </c>
      <c r="F10" s="1" t="s">
        <v>15</v>
      </c>
      <c r="G10" s="3">
        <f t="shared" si="0"/>
        <v>3</v>
      </c>
    </row>
    <row r="11" spans="1:7" s="7" customFormat="1" ht="30" customHeight="1" thickTop="1" thickBot="1" x14ac:dyDescent="0.45">
      <c r="A11" s="12" t="s">
        <v>16</v>
      </c>
      <c r="B11" s="13" t="s">
        <v>19</v>
      </c>
      <c r="C11" s="11">
        <v>2</v>
      </c>
      <c r="D11" s="1" t="b">
        <v>0</v>
      </c>
      <c r="E11" s="1" t="b">
        <v>0</v>
      </c>
      <c r="F11" s="1" t="b">
        <v>0</v>
      </c>
      <c r="G11" s="3">
        <f t="shared" si="0"/>
        <v>0</v>
      </c>
    </row>
    <row r="12" spans="1:7" s="7" customFormat="1" ht="30" customHeight="1" thickTop="1" thickBot="1" x14ac:dyDescent="0.45">
      <c r="A12" s="12" t="s">
        <v>18</v>
      </c>
      <c r="B12" s="13" t="s">
        <v>21</v>
      </c>
      <c r="C12" s="11">
        <v>3</v>
      </c>
      <c r="D12" s="1" t="b">
        <v>1</v>
      </c>
      <c r="E12" s="1" t="s">
        <v>15</v>
      </c>
      <c r="F12" s="1" t="s">
        <v>15</v>
      </c>
      <c r="G12" s="3">
        <f t="shared" si="0"/>
        <v>3</v>
      </c>
    </row>
    <row r="13" spans="1:7" s="7" customFormat="1" ht="30" customHeight="1" thickTop="1" thickBot="1" x14ac:dyDescent="0.45">
      <c r="A13" s="12" t="s">
        <v>20</v>
      </c>
      <c r="B13" s="13" t="s">
        <v>23</v>
      </c>
      <c r="C13" s="11">
        <v>1</v>
      </c>
      <c r="D13" s="1" t="b">
        <v>0</v>
      </c>
      <c r="E13" s="2" t="b">
        <v>0</v>
      </c>
      <c r="F13" s="1" t="b">
        <v>1</v>
      </c>
      <c r="G13" s="3">
        <f t="shared" si="0"/>
        <v>5</v>
      </c>
    </row>
    <row r="14" spans="1:7" s="7" customFormat="1" ht="30" customHeight="1" thickTop="1" thickBot="1" x14ac:dyDescent="0.45">
      <c r="A14" s="12" t="s">
        <v>22</v>
      </c>
      <c r="B14" s="13" t="s">
        <v>82</v>
      </c>
      <c r="C14" s="11">
        <v>1</v>
      </c>
      <c r="D14" s="1" t="b">
        <v>0</v>
      </c>
      <c r="E14" s="1" t="b">
        <v>0</v>
      </c>
      <c r="F14" s="1" t="b">
        <v>0</v>
      </c>
      <c r="G14" s="3">
        <f t="shared" si="0"/>
        <v>0</v>
      </c>
    </row>
    <row r="15" spans="1:7" s="7" customFormat="1" ht="30" customHeight="1" thickTop="1" thickBot="1" x14ac:dyDescent="0.45">
      <c r="A15" s="12" t="s">
        <v>24</v>
      </c>
      <c r="B15" s="13" t="s">
        <v>83</v>
      </c>
      <c r="C15" s="11">
        <v>3</v>
      </c>
      <c r="D15" s="1" t="b">
        <v>1</v>
      </c>
      <c r="E15" s="1" t="b">
        <v>0</v>
      </c>
      <c r="F15" s="1" t="b">
        <v>0</v>
      </c>
      <c r="G15" s="3">
        <f t="shared" si="0"/>
        <v>3</v>
      </c>
    </row>
    <row r="16" spans="1:7" s="7" customFormat="1" ht="45" customHeight="1" thickTop="1" thickBot="1" x14ac:dyDescent="0.45">
      <c r="A16" s="12" t="s">
        <v>26</v>
      </c>
      <c r="B16" s="13" t="s">
        <v>29</v>
      </c>
      <c r="C16" s="11">
        <v>1</v>
      </c>
      <c r="D16" s="1" t="b">
        <v>1</v>
      </c>
      <c r="E16" s="2" t="b">
        <v>0</v>
      </c>
      <c r="F16" s="1" t="b">
        <v>0</v>
      </c>
      <c r="G16" s="3">
        <f t="shared" si="0"/>
        <v>1</v>
      </c>
    </row>
    <row r="17" spans="1:7" s="7" customFormat="1" ht="37.5" customHeight="1" thickTop="1" thickBot="1" x14ac:dyDescent="0.45">
      <c r="A17" s="12" t="s">
        <v>28</v>
      </c>
      <c r="B17" s="13" t="s">
        <v>31</v>
      </c>
      <c r="C17" s="11">
        <v>1</v>
      </c>
      <c r="D17" s="1" t="b">
        <v>0</v>
      </c>
      <c r="E17" s="2" t="b">
        <v>0</v>
      </c>
      <c r="F17" s="1" t="b">
        <v>1</v>
      </c>
      <c r="G17" s="3">
        <f t="shared" si="0"/>
        <v>5</v>
      </c>
    </row>
    <row r="18" spans="1:7" s="7" customFormat="1" ht="37.5" customHeight="1" thickTop="1" thickBot="1" x14ac:dyDescent="0.45">
      <c r="A18" s="12" t="s">
        <v>30</v>
      </c>
      <c r="B18" s="13" t="s">
        <v>33</v>
      </c>
      <c r="C18" s="11">
        <v>2</v>
      </c>
      <c r="D18" s="1" t="b">
        <v>1</v>
      </c>
      <c r="E18" s="2" t="b">
        <v>0</v>
      </c>
      <c r="F18" s="1" t="b">
        <v>0</v>
      </c>
      <c r="G18" s="3">
        <f t="shared" si="0"/>
        <v>2</v>
      </c>
    </row>
    <row r="19" spans="1:7" s="7" customFormat="1" ht="30" customHeight="1" thickTop="1" thickBot="1" x14ac:dyDescent="0.45">
      <c r="A19" s="15" t="s">
        <v>32</v>
      </c>
      <c r="B19" s="16" t="s">
        <v>35</v>
      </c>
      <c r="C19" s="17">
        <v>1</v>
      </c>
      <c r="D19" s="1" t="b">
        <v>0</v>
      </c>
      <c r="E19" s="2" t="b">
        <v>0</v>
      </c>
      <c r="F19" s="1" t="b">
        <v>1</v>
      </c>
      <c r="G19" s="3">
        <f t="shared" si="0"/>
        <v>5</v>
      </c>
    </row>
    <row r="20" spans="1:7" s="7" customFormat="1" ht="37.5" customHeight="1" thickTop="1" thickBot="1" x14ac:dyDescent="0.45">
      <c r="A20" s="18" t="s">
        <v>34</v>
      </c>
      <c r="B20" s="19" t="s">
        <v>37</v>
      </c>
      <c r="C20" s="20">
        <v>1</v>
      </c>
      <c r="D20" s="1" t="b">
        <v>1</v>
      </c>
      <c r="E20" s="2" t="b">
        <v>0</v>
      </c>
      <c r="F20" s="1" t="b">
        <v>0</v>
      </c>
      <c r="G20" s="3">
        <f t="shared" si="0"/>
        <v>1</v>
      </c>
    </row>
    <row r="21" spans="1:7" s="7" customFormat="1" ht="37.5" customHeight="1" thickTop="1" thickBot="1" x14ac:dyDescent="0.45">
      <c r="A21" s="21" t="s">
        <v>36</v>
      </c>
      <c r="B21" s="22" t="s">
        <v>39</v>
      </c>
      <c r="C21" s="23">
        <v>3</v>
      </c>
      <c r="D21" s="10" t="s">
        <v>40</v>
      </c>
      <c r="E21" s="2" t="s">
        <v>75</v>
      </c>
      <c r="F21" s="2"/>
      <c r="G21" s="3">
        <f>IFERROR(E21*C21,0)</f>
        <v>3</v>
      </c>
    </row>
    <row r="22" spans="1:7" s="7" customFormat="1" ht="37.5" customHeight="1" thickTop="1" thickBot="1" x14ac:dyDescent="0.45">
      <c r="A22" s="12" t="s">
        <v>38</v>
      </c>
      <c r="B22" s="13" t="s">
        <v>43</v>
      </c>
      <c r="C22" s="11">
        <v>2</v>
      </c>
      <c r="D22" s="10" t="s">
        <v>44</v>
      </c>
      <c r="E22" s="2" t="s">
        <v>75</v>
      </c>
      <c r="F22" s="2"/>
      <c r="G22" s="3">
        <f t="shared" ref="G22:G23" si="1">IFERROR(E22*C22,0)</f>
        <v>2</v>
      </c>
    </row>
    <row r="23" spans="1:7" s="7" customFormat="1" ht="30" customHeight="1" thickTop="1" thickBot="1" x14ac:dyDescent="0.45">
      <c r="A23" s="12" t="s">
        <v>42</v>
      </c>
      <c r="B23" s="13" t="s">
        <v>46</v>
      </c>
      <c r="C23" s="11">
        <v>5</v>
      </c>
      <c r="D23" s="10" t="s">
        <v>44</v>
      </c>
      <c r="E23" s="2" t="s">
        <v>75</v>
      </c>
      <c r="F23" s="2"/>
      <c r="G23" s="3">
        <f t="shared" si="1"/>
        <v>5</v>
      </c>
    </row>
    <row r="24" spans="1:7" s="7" customFormat="1" ht="30" customHeight="1" thickTop="1" thickBot="1" x14ac:dyDescent="0.45">
      <c r="A24" s="12" t="s">
        <v>45</v>
      </c>
      <c r="B24" s="13" t="s">
        <v>48</v>
      </c>
      <c r="C24" s="11">
        <v>7</v>
      </c>
      <c r="D24" s="2" t="b">
        <v>1</v>
      </c>
      <c r="E24" s="2"/>
      <c r="F24" s="1"/>
      <c r="G24" s="3">
        <f>IF(D24=TRUE,C24*1,IF(E24=TRUE,C24*3,IF(F24=TRUE,C24*5,0)))</f>
        <v>7</v>
      </c>
    </row>
    <row r="25" spans="1:7" s="7" customFormat="1" ht="30" customHeight="1" thickTop="1" thickBot="1" x14ac:dyDescent="0.45">
      <c r="A25" s="12" t="s">
        <v>47</v>
      </c>
      <c r="B25" s="13" t="s">
        <v>84</v>
      </c>
      <c r="C25" s="11">
        <v>5</v>
      </c>
      <c r="D25" s="2" t="b">
        <v>1</v>
      </c>
      <c r="E25" s="1" t="b">
        <v>0</v>
      </c>
      <c r="F25" s="2" t="b">
        <v>0</v>
      </c>
      <c r="G25" s="3">
        <f>IF(D25=TRUE,C25*1,IF(E25=TRUE,C25*3,IF(F25=TRUE,C25*5,0)))</f>
        <v>5</v>
      </c>
    </row>
    <row r="26" spans="1:7" ht="20.25" customHeight="1" thickTop="1" thickBot="1" x14ac:dyDescent="0.45">
      <c r="A26" s="42" t="s">
        <v>53</v>
      </c>
      <c r="B26" s="43"/>
      <c r="C26" s="44"/>
      <c r="D26" s="41" t="s">
        <v>85</v>
      </c>
      <c r="E26" s="41"/>
      <c r="F26" s="41"/>
      <c r="G26" s="3">
        <f>SUM(G9:G25)-G24-G25</f>
        <v>38</v>
      </c>
    </row>
    <row r="27" spans="1:7" ht="20.25" thickTop="1" thickBot="1" x14ac:dyDescent="0.45">
      <c r="A27" s="45"/>
      <c r="B27" s="46"/>
      <c r="C27" s="47"/>
      <c r="D27" s="41" t="s">
        <v>86</v>
      </c>
      <c r="E27" s="41"/>
      <c r="F27" s="41"/>
      <c r="G27" s="3">
        <f>+G24+G25</f>
        <v>12</v>
      </c>
    </row>
    <row r="28" spans="1:7" ht="20.25" customHeight="1" thickTop="1" thickBot="1" x14ac:dyDescent="0.45">
      <c r="A28" s="35" t="s">
        <v>87</v>
      </c>
      <c r="B28" s="36"/>
      <c r="C28" s="36"/>
      <c r="D28" s="37"/>
      <c r="E28" s="38">
        <f>G26*0.8*6000</f>
        <v>182400</v>
      </c>
      <c r="F28" s="39"/>
      <c r="G28" s="40"/>
    </row>
    <row r="29" spans="1:7" ht="20.25" customHeight="1" thickTop="1" thickBot="1" x14ac:dyDescent="0.45">
      <c r="A29" s="35" t="s">
        <v>88</v>
      </c>
      <c r="B29" s="36"/>
      <c r="C29" s="36"/>
      <c r="D29" s="37"/>
      <c r="E29" s="38">
        <f>+G27*0.8*6000</f>
        <v>57600.000000000007</v>
      </c>
      <c r="F29" s="39"/>
      <c r="G29" s="40"/>
    </row>
    <row r="30" spans="1:7" ht="20.25" customHeight="1" thickTop="1" thickBot="1" x14ac:dyDescent="0.45">
      <c r="A30" s="35" t="s">
        <v>58</v>
      </c>
      <c r="B30" s="36"/>
      <c r="C30" s="36"/>
      <c r="D30" s="37"/>
      <c r="E30" s="38">
        <f>E28+E29</f>
        <v>240000</v>
      </c>
      <c r="F30" s="39"/>
      <c r="G30" s="40"/>
    </row>
    <row r="31" spans="1:7" ht="19.5" thickTop="1" x14ac:dyDescent="0.4"/>
    <row r="32" spans="1:7" x14ac:dyDescent="0.4">
      <c r="B32" s="8" t="s">
        <v>89</v>
      </c>
    </row>
  </sheetData>
  <mergeCells count="16">
    <mergeCell ref="A30:D30"/>
    <mergeCell ref="E30:G30"/>
    <mergeCell ref="A26:C27"/>
    <mergeCell ref="D26:F26"/>
    <mergeCell ref="D27:F27"/>
    <mergeCell ref="A28:D28"/>
    <mergeCell ref="E28:G28"/>
    <mergeCell ref="A29:D29"/>
    <mergeCell ref="E29:G29"/>
    <mergeCell ref="B4:F4"/>
    <mergeCell ref="A2:G2"/>
    <mergeCell ref="A6:A8"/>
    <mergeCell ref="B6:B8"/>
    <mergeCell ref="C6:C8"/>
    <mergeCell ref="D6:G6"/>
    <mergeCell ref="G7:G8"/>
  </mergeCells>
  <phoneticPr fontId="4"/>
  <pageMargins left="0.7" right="0.7" top="0.75" bottom="0.75" header="0.3" footer="0.3"/>
  <pageSetup paperSize="9" scale="69" orientation="portrait" verticalDpi="0" r:id="rId1"/>
  <drawing r:id="rId2"/>
  <legacyDrawing r:id="rId3"/>
  <controls>
    <mc:AlternateContent xmlns:mc="http://schemas.openxmlformats.org/markup-compatibility/2006">
      <mc:Choice Requires="x14">
        <control shapeId="3073" r:id="rId4" name="OptionButton2">
          <controlPr defaultSize="0" autoLine="0" linkedCell="E9" r:id="rId5">
            <anchor moveWithCells="1">
              <from>
                <xdr:col>4</xdr:col>
                <xdr:colOff>38100</xdr:colOff>
                <xdr:row>8</xdr:row>
                <xdr:rowOff>66675</xdr:rowOff>
              </from>
              <to>
                <xdr:col>4</xdr:col>
                <xdr:colOff>1285875</xdr:colOff>
                <xdr:row>8</xdr:row>
                <xdr:rowOff>333375</xdr:rowOff>
              </to>
            </anchor>
          </controlPr>
        </control>
      </mc:Choice>
      <mc:Fallback>
        <control shapeId="3073" r:id="rId4" name="OptionButton2"/>
      </mc:Fallback>
    </mc:AlternateContent>
    <mc:AlternateContent xmlns:mc="http://schemas.openxmlformats.org/markup-compatibility/2006">
      <mc:Choice Requires="x14">
        <control shapeId="3074" r:id="rId6" name="OptionButton3">
          <controlPr defaultSize="0" autoLine="0" linkedCell="F9" r:id="rId7">
            <anchor moveWithCells="1">
              <from>
                <xdr:col>5</xdr:col>
                <xdr:colOff>57150</xdr:colOff>
                <xdr:row>8</xdr:row>
                <xdr:rowOff>66675</xdr:rowOff>
              </from>
              <to>
                <xdr:col>5</xdr:col>
                <xdr:colOff>1304925</xdr:colOff>
                <xdr:row>8</xdr:row>
                <xdr:rowOff>333375</xdr:rowOff>
              </to>
            </anchor>
          </controlPr>
        </control>
      </mc:Choice>
      <mc:Fallback>
        <control shapeId="3074" r:id="rId6" name="OptionButton3"/>
      </mc:Fallback>
    </mc:AlternateContent>
    <mc:AlternateContent xmlns:mc="http://schemas.openxmlformats.org/markup-compatibility/2006">
      <mc:Choice Requires="x14">
        <control shapeId="3075" r:id="rId8" name="OptionButton4">
          <controlPr defaultSize="0" autoLine="0" linkedCell="D10" r:id="rId9">
            <anchor moveWithCells="1">
              <from>
                <xdr:col>3</xdr:col>
                <xdr:colOff>38100</xdr:colOff>
                <xdr:row>9</xdr:row>
                <xdr:rowOff>76200</xdr:rowOff>
              </from>
              <to>
                <xdr:col>3</xdr:col>
                <xdr:colOff>1333500</xdr:colOff>
                <xdr:row>9</xdr:row>
                <xdr:rowOff>342900</xdr:rowOff>
              </to>
            </anchor>
          </controlPr>
        </control>
      </mc:Choice>
      <mc:Fallback>
        <control shapeId="3075" r:id="rId8" name="OptionButton4"/>
      </mc:Fallback>
    </mc:AlternateContent>
    <mc:AlternateContent xmlns:mc="http://schemas.openxmlformats.org/markup-compatibility/2006">
      <mc:Choice Requires="x14">
        <control shapeId="3076" r:id="rId10" name="OptionButton5">
          <controlPr defaultSize="0" autoLine="0" linkedCell="E10" r:id="rId11">
            <anchor moveWithCells="1">
              <from>
                <xdr:col>4</xdr:col>
                <xdr:colOff>38100</xdr:colOff>
                <xdr:row>9</xdr:row>
                <xdr:rowOff>76200</xdr:rowOff>
              </from>
              <to>
                <xdr:col>4</xdr:col>
                <xdr:colOff>1333500</xdr:colOff>
                <xdr:row>9</xdr:row>
                <xdr:rowOff>342900</xdr:rowOff>
              </to>
            </anchor>
          </controlPr>
        </control>
      </mc:Choice>
      <mc:Fallback>
        <control shapeId="3076" r:id="rId10" name="OptionButton5"/>
      </mc:Fallback>
    </mc:AlternateContent>
    <mc:AlternateContent xmlns:mc="http://schemas.openxmlformats.org/markup-compatibility/2006">
      <mc:Choice Requires="x14">
        <control shapeId="3080" r:id="rId12" name="OptionButton9">
          <controlPr defaultSize="0" autoLine="0" linkedCell="D11" r:id="rId13">
            <anchor moveWithCells="1">
              <from>
                <xdr:col>3</xdr:col>
                <xdr:colOff>38100</xdr:colOff>
                <xdr:row>10</xdr:row>
                <xdr:rowOff>66675</xdr:rowOff>
              </from>
              <to>
                <xdr:col>3</xdr:col>
                <xdr:colOff>1333500</xdr:colOff>
                <xdr:row>10</xdr:row>
                <xdr:rowOff>333375</xdr:rowOff>
              </to>
            </anchor>
          </controlPr>
        </control>
      </mc:Choice>
      <mc:Fallback>
        <control shapeId="3080" r:id="rId12" name="OptionButton9"/>
      </mc:Fallback>
    </mc:AlternateContent>
    <mc:AlternateContent xmlns:mc="http://schemas.openxmlformats.org/markup-compatibility/2006">
      <mc:Choice Requires="x14">
        <control shapeId="3081" r:id="rId14" name="OptionButton10">
          <controlPr defaultSize="0" autoLine="0" linkedCell="E11" r:id="rId15">
            <anchor moveWithCells="1">
              <from>
                <xdr:col>4</xdr:col>
                <xdr:colOff>38100</xdr:colOff>
                <xdr:row>10</xdr:row>
                <xdr:rowOff>66675</xdr:rowOff>
              </from>
              <to>
                <xdr:col>4</xdr:col>
                <xdr:colOff>1333500</xdr:colOff>
                <xdr:row>10</xdr:row>
                <xdr:rowOff>333375</xdr:rowOff>
              </to>
            </anchor>
          </controlPr>
        </control>
      </mc:Choice>
      <mc:Fallback>
        <control shapeId="3081" r:id="rId14" name="OptionButton10"/>
      </mc:Fallback>
    </mc:AlternateContent>
    <mc:AlternateContent xmlns:mc="http://schemas.openxmlformats.org/markup-compatibility/2006">
      <mc:Choice Requires="x14">
        <control shapeId="3082" r:id="rId16" name="OptionButton11">
          <controlPr defaultSize="0" autoLine="0" linkedCell="F11" r:id="rId17">
            <anchor moveWithCells="1">
              <from>
                <xdr:col>5</xdr:col>
                <xdr:colOff>57150</xdr:colOff>
                <xdr:row>10</xdr:row>
                <xdr:rowOff>66675</xdr:rowOff>
              </from>
              <to>
                <xdr:col>5</xdr:col>
                <xdr:colOff>1352550</xdr:colOff>
                <xdr:row>10</xdr:row>
                <xdr:rowOff>333375</xdr:rowOff>
              </to>
            </anchor>
          </controlPr>
        </control>
      </mc:Choice>
      <mc:Fallback>
        <control shapeId="3082" r:id="rId16" name="OptionButton11"/>
      </mc:Fallback>
    </mc:AlternateContent>
    <mc:AlternateContent xmlns:mc="http://schemas.openxmlformats.org/markup-compatibility/2006">
      <mc:Choice Requires="x14">
        <control shapeId="3083" r:id="rId18" name="OptionButton1">
          <controlPr defaultSize="0" autoLine="0" linkedCell="D9" r:id="rId19">
            <anchor moveWithCells="1">
              <from>
                <xdr:col>3</xdr:col>
                <xdr:colOff>38100</xdr:colOff>
                <xdr:row>8</xdr:row>
                <xdr:rowOff>66675</xdr:rowOff>
              </from>
              <to>
                <xdr:col>3</xdr:col>
                <xdr:colOff>1333500</xdr:colOff>
                <xdr:row>8</xdr:row>
                <xdr:rowOff>333375</xdr:rowOff>
              </to>
            </anchor>
          </controlPr>
        </control>
      </mc:Choice>
      <mc:Fallback>
        <control shapeId="3083" r:id="rId18" name="OptionButton1"/>
      </mc:Fallback>
    </mc:AlternateContent>
    <mc:AlternateContent xmlns:mc="http://schemas.openxmlformats.org/markup-compatibility/2006">
      <mc:Choice Requires="x14">
        <control shapeId="3084" r:id="rId20" name="OptionButton13">
          <controlPr defaultSize="0" autoLine="0" linkedCell="D13" r:id="rId21">
            <anchor moveWithCells="1">
              <from>
                <xdr:col>3</xdr:col>
                <xdr:colOff>38100</xdr:colOff>
                <xdr:row>12</xdr:row>
                <xdr:rowOff>66675</xdr:rowOff>
              </from>
              <to>
                <xdr:col>3</xdr:col>
                <xdr:colOff>1733550</xdr:colOff>
                <xdr:row>12</xdr:row>
                <xdr:rowOff>333375</xdr:rowOff>
              </to>
            </anchor>
          </controlPr>
        </control>
      </mc:Choice>
      <mc:Fallback>
        <control shapeId="3084" r:id="rId20" name="OptionButton13"/>
      </mc:Fallback>
    </mc:AlternateContent>
    <mc:AlternateContent xmlns:mc="http://schemas.openxmlformats.org/markup-compatibility/2006">
      <mc:Choice Requires="x14">
        <control shapeId="3085" r:id="rId22" name="OptionButton14">
          <controlPr defaultSize="0" autoLine="0" linkedCell="D14" r:id="rId23">
            <anchor moveWithCells="1">
              <from>
                <xdr:col>3</xdr:col>
                <xdr:colOff>38100</xdr:colOff>
                <xdr:row>13</xdr:row>
                <xdr:rowOff>66675</xdr:rowOff>
              </from>
              <to>
                <xdr:col>3</xdr:col>
                <xdr:colOff>1333500</xdr:colOff>
                <xdr:row>13</xdr:row>
                <xdr:rowOff>333375</xdr:rowOff>
              </to>
            </anchor>
          </controlPr>
        </control>
      </mc:Choice>
      <mc:Fallback>
        <control shapeId="3085" r:id="rId22" name="OptionButton14"/>
      </mc:Fallback>
    </mc:AlternateContent>
    <mc:AlternateContent xmlns:mc="http://schemas.openxmlformats.org/markup-compatibility/2006">
      <mc:Choice Requires="x14">
        <control shapeId="3086" r:id="rId24" name="OptionButton15">
          <controlPr defaultSize="0" autoLine="0" linkedCell="D15" r:id="rId25">
            <anchor moveWithCells="1">
              <from>
                <xdr:col>3</xdr:col>
                <xdr:colOff>38100</xdr:colOff>
                <xdr:row>14</xdr:row>
                <xdr:rowOff>66675</xdr:rowOff>
              </from>
              <to>
                <xdr:col>3</xdr:col>
                <xdr:colOff>1333500</xdr:colOff>
                <xdr:row>14</xdr:row>
                <xdr:rowOff>333375</xdr:rowOff>
              </to>
            </anchor>
          </controlPr>
        </control>
      </mc:Choice>
      <mc:Fallback>
        <control shapeId="3086" r:id="rId24" name="OptionButton15"/>
      </mc:Fallback>
    </mc:AlternateContent>
    <mc:AlternateContent xmlns:mc="http://schemas.openxmlformats.org/markup-compatibility/2006">
      <mc:Choice Requires="x14">
        <control shapeId="3087" r:id="rId26" name="OptionButton16">
          <controlPr defaultSize="0" autoLine="0" linkedCell="D16" r:id="rId27">
            <anchor moveWithCells="1">
              <from>
                <xdr:col>3</xdr:col>
                <xdr:colOff>38100</xdr:colOff>
                <xdr:row>15</xdr:row>
                <xdr:rowOff>161925</xdr:rowOff>
              </from>
              <to>
                <xdr:col>3</xdr:col>
                <xdr:colOff>1333500</xdr:colOff>
                <xdr:row>15</xdr:row>
                <xdr:rowOff>428625</xdr:rowOff>
              </to>
            </anchor>
          </controlPr>
        </control>
      </mc:Choice>
      <mc:Fallback>
        <control shapeId="3087" r:id="rId26" name="OptionButton16"/>
      </mc:Fallback>
    </mc:AlternateContent>
    <mc:AlternateContent xmlns:mc="http://schemas.openxmlformats.org/markup-compatibility/2006">
      <mc:Choice Requires="x14">
        <control shapeId="3088" r:id="rId28" name="OptionButton17">
          <controlPr defaultSize="0" autoLine="0" linkedCell="D17" r:id="rId29">
            <anchor moveWithCells="1">
              <from>
                <xdr:col>3</xdr:col>
                <xdr:colOff>38100</xdr:colOff>
                <xdr:row>16</xdr:row>
                <xdr:rowOff>123825</xdr:rowOff>
              </from>
              <to>
                <xdr:col>3</xdr:col>
                <xdr:colOff>1333500</xdr:colOff>
                <xdr:row>16</xdr:row>
                <xdr:rowOff>390525</xdr:rowOff>
              </to>
            </anchor>
          </controlPr>
        </control>
      </mc:Choice>
      <mc:Fallback>
        <control shapeId="3088" r:id="rId28" name="OptionButton17"/>
      </mc:Fallback>
    </mc:AlternateContent>
    <mc:AlternateContent xmlns:mc="http://schemas.openxmlformats.org/markup-compatibility/2006">
      <mc:Choice Requires="x14">
        <control shapeId="3089" r:id="rId30" name="OptionButton18">
          <controlPr defaultSize="0" autoLine="0" linkedCell="D18" r:id="rId31">
            <anchor moveWithCells="1">
              <from>
                <xdr:col>3</xdr:col>
                <xdr:colOff>38100</xdr:colOff>
                <xdr:row>17</xdr:row>
                <xdr:rowOff>123825</xdr:rowOff>
              </from>
              <to>
                <xdr:col>3</xdr:col>
                <xdr:colOff>1333500</xdr:colOff>
                <xdr:row>17</xdr:row>
                <xdr:rowOff>390525</xdr:rowOff>
              </to>
            </anchor>
          </controlPr>
        </control>
      </mc:Choice>
      <mc:Fallback>
        <control shapeId="3089" r:id="rId30" name="OptionButton18"/>
      </mc:Fallback>
    </mc:AlternateContent>
    <mc:AlternateContent xmlns:mc="http://schemas.openxmlformats.org/markup-compatibility/2006">
      <mc:Choice Requires="x14">
        <control shapeId="3090" r:id="rId32" name="OptionButton19">
          <controlPr defaultSize="0" autoLine="0" linkedCell="D19" r:id="rId33">
            <anchor moveWithCells="1">
              <from>
                <xdr:col>3</xdr:col>
                <xdr:colOff>38100</xdr:colOff>
                <xdr:row>18</xdr:row>
                <xdr:rowOff>66675</xdr:rowOff>
              </from>
              <to>
                <xdr:col>3</xdr:col>
                <xdr:colOff>1333500</xdr:colOff>
                <xdr:row>18</xdr:row>
                <xdr:rowOff>333375</xdr:rowOff>
              </to>
            </anchor>
          </controlPr>
        </control>
      </mc:Choice>
      <mc:Fallback>
        <control shapeId="3090" r:id="rId32" name="OptionButton19"/>
      </mc:Fallback>
    </mc:AlternateContent>
    <mc:AlternateContent xmlns:mc="http://schemas.openxmlformats.org/markup-compatibility/2006">
      <mc:Choice Requires="x14">
        <control shapeId="3091" r:id="rId34" name="OptionButton20">
          <controlPr defaultSize="0" autoLine="0" linkedCell="D20" r:id="rId35">
            <anchor moveWithCells="1">
              <from>
                <xdr:col>3</xdr:col>
                <xdr:colOff>28575</xdr:colOff>
                <xdr:row>19</xdr:row>
                <xdr:rowOff>114300</xdr:rowOff>
              </from>
              <to>
                <xdr:col>3</xdr:col>
                <xdr:colOff>1323975</xdr:colOff>
                <xdr:row>19</xdr:row>
                <xdr:rowOff>381000</xdr:rowOff>
              </to>
            </anchor>
          </controlPr>
        </control>
      </mc:Choice>
      <mc:Fallback>
        <control shapeId="3091" r:id="rId34" name="OptionButton20"/>
      </mc:Fallback>
    </mc:AlternateContent>
    <mc:AlternateContent xmlns:mc="http://schemas.openxmlformats.org/markup-compatibility/2006">
      <mc:Choice Requires="x14">
        <control shapeId="3092" r:id="rId36" name="OptionButton21">
          <controlPr defaultSize="0" autoLine="0" linkedCell="E13" r:id="rId37">
            <anchor moveWithCells="1">
              <from>
                <xdr:col>4</xdr:col>
                <xdr:colOff>38100</xdr:colOff>
                <xdr:row>12</xdr:row>
                <xdr:rowOff>66675</xdr:rowOff>
              </from>
              <to>
                <xdr:col>4</xdr:col>
                <xdr:colOff>1333500</xdr:colOff>
                <xdr:row>12</xdr:row>
                <xdr:rowOff>333375</xdr:rowOff>
              </to>
            </anchor>
          </controlPr>
        </control>
      </mc:Choice>
      <mc:Fallback>
        <control shapeId="3092" r:id="rId36" name="OptionButton21"/>
      </mc:Fallback>
    </mc:AlternateContent>
    <mc:AlternateContent xmlns:mc="http://schemas.openxmlformats.org/markup-compatibility/2006">
      <mc:Choice Requires="x14">
        <control shapeId="3093" r:id="rId38" name="OptionButton22">
          <controlPr defaultSize="0" autoLine="0" linkedCell="E14" r:id="rId39">
            <anchor moveWithCells="1">
              <from>
                <xdr:col>4</xdr:col>
                <xdr:colOff>38100</xdr:colOff>
                <xdr:row>13</xdr:row>
                <xdr:rowOff>66675</xdr:rowOff>
              </from>
              <to>
                <xdr:col>4</xdr:col>
                <xdr:colOff>1333500</xdr:colOff>
                <xdr:row>13</xdr:row>
                <xdr:rowOff>333375</xdr:rowOff>
              </to>
            </anchor>
          </controlPr>
        </control>
      </mc:Choice>
      <mc:Fallback>
        <control shapeId="3093" r:id="rId38" name="OptionButton22"/>
      </mc:Fallback>
    </mc:AlternateContent>
    <mc:AlternateContent xmlns:mc="http://schemas.openxmlformats.org/markup-compatibility/2006">
      <mc:Choice Requires="x14">
        <control shapeId="3094" r:id="rId40" name="OptionButton23">
          <controlPr defaultSize="0" autoLine="0" linkedCell="E15" r:id="rId41">
            <anchor moveWithCells="1">
              <from>
                <xdr:col>4</xdr:col>
                <xdr:colOff>38100</xdr:colOff>
                <xdr:row>14</xdr:row>
                <xdr:rowOff>66675</xdr:rowOff>
              </from>
              <to>
                <xdr:col>4</xdr:col>
                <xdr:colOff>1333500</xdr:colOff>
                <xdr:row>14</xdr:row>
                <xdr:rowOff>333375</xdr:rowOff>
              </to>
            </anchor>
          </controlPr>
        </control>
      </mc:Choice>
      <mc:Fallback>
        <control shapeId="3094" r:id="rId40" name="OptionButton23"/>
      </mc:Fallback>
    </mc:AlternateContent>
    <mc:AlternateContent xmlns:mc="http://schemas.openxmlformats.org/markup-compatibility/2006">
      <mc:Choice Requires="x14">
        <control shapeId="3095" r:id="rId42" name="OptionButton24">
          <controlPr defaultSize="0" autoLine="0" linkedCell="E16" r:id="rId43">
            <anchor moveWithCells="1">
              <from>
                <xdr:col>4</xdr:col>
                <xdr:colOff>38100</xdr:colOff>
                <xdr:row>15</xdr:row>
                <xdr:rowOff>66675</xdr:rowOff>
              </from>
              <to>
                <xdr:col>4</xdr:col>
                <xdr:colOff>1866900</xdr:colOff>
                <xdr:row>15</xdr:row>
                <xdr:rowOff>533400</xdr:rowOff>
              </to>
            </anchor>
          </controlPr>
        </control>
      </mc:Choice>
      <mc:Fallback>
        <control shapeId="3095" r:id="rId42" name="OptionButton24"/>
      </mc:Fallback>
    </mc:AlternateContent>
    <mc:AlternateContent xmlns:mc="http://schemas.openxmlformats.org/markup-compatibility/2006">
      <mc:Choice Requires="x14">
        <control shapeId="3096" r:id="rId44" name="OptionButton25">
          <controlPr defaultSize="0" autoLine="0" linkedCell="E17" r:id="rId45">
            <anchor moveWithCells="1">
              <from>
                <xdr:col>4</xdr:col>
                <xdr:colOff>38100</xdr:colOff>
                <xdr:row>16</xdr:row>
                <xdr:rowOff>123825</xdr:rowOff>
              </from>
              <to>
                <xdr:col>4</xdr:col>
                <xdr:colOff>1333500</xdr:colOff>
                <xdr:row>16</xdr:row>
                <xdr:rowOff>390525</xdr:rowOff>
              </to>
            </anchor>
          </controlPr>
        </control>
      </mc:Choice>
      <mc:Fallback>
        <control shapeId="3096" r:id="rId44" name="OptionButton25"/>
      </mc:Fallback>
    </mc:AlternateContent>
    <mc:AlternateContent xmlns:mc="http://schemas.openxmlformats.org/markup-compatibility/2006">
      <mc:Choice Requires="x14">
        <control shapeId="3097" r:id="rId46" name="OptionButton26">
          <controlPr defaultSize="0" autoLine="0" linkedCell="E18" r:id="rId47">
            <anchor moveWithCells="1">
              <from>
                <xdr:col>4</xdr:col>
                <xdr:colOff>38100</xdr:colOff>
                <xdr:row>17</xdr:row>
                <xdr:rowOff>123825</xdr:rowOff>
              </from>
              <to>
                <xdr:col>4</xdr:col>
                <xdr:colOff>1333500</xdr:colOff>
                <xdr:row>17</xdr:row>
                <xdr:rowOff>390525</xdr:rowOff>
              </to>
            </anchor>
          </controlPr>
        </control>
      </mc:Choice>
      <mc:Fallback>
        <control shapeId="3097" r:id="rId46" name="OptionButton26"/>
      </mc:Fallback>
    </mc:AlternateContent>
    <mc:AlternateContent xmlns:mc="http://schemas.openxmlformats.org/markup-compatibility/2006">
      <mc:Choice Requires="x14">
        <control shapeId="3098" r:id="rId48" name="OptionButton27">
          <controlPr defaultSize="0" autoLine="0" linkedCell="E19" r:id="rId47">
            <anchor moveWithCells="1">
              <from>
                <xdr:col>4</xdr:col>
                <xdr:colOff>38100</xdr:colOff>
                <xdr:row>18</xdr:row>
                <xdr:rowOff>66675</xdr:rowOff>
              </from>
              <to>
                <xdr:col>4</xdr:col>
                <xdr:colOff>1333500</xdr:colOff>
                <xdr:row>18</xdr:row>
                <xdr:rowOff>333375</xdr:rowOff>
              </to>
            </anchor>
          </controlPr>
        </control>
      </mc:Choice>
      <mc:Fallback>
        <control shapeId="3098" r:id="rId48" name="OptionButton27"/>
      </mc:Fallback>
    </mc:AlternateContent>
    <mc:AlternateContent xmlns:mc="http://schemas.openxmlformats.org/markup-compatibility/2006">
      <mc:Choice Requires="x14">
        <control shapeId="3099" r:id="rId49" name="OptionButton28">
          <controlPr defaultSize="0" autoLine="0" linkedCell="E20" r:id="rId50">
            <anchor moveWithCells="1">
              <from>
                <xdr:col>4</xdr:col>
                <xdr:colOff>28575</xdr:colOff>
                <xdr:row>19</xdr:row>
                <xdr:rowOff>114300</xdr:rowOff>
              </from>
              <to>
                <xdr:col>4</xdr:col>
                <xdr:colOff>1323975</xdr:colOff>
                <xdr:row>19</xdr:row>
                <xdr:rowOff>381000</xdr:rowOff>
              </to>
            </anchor>
          </controlPr>
        </control>
      </mc:Choice>
      <mc:Fallback>
        <control shapeId="3099" r:id="rId49" name="OptionButton28"/>
      </mc:Fallback>
    </mc:AlternateContent>
    <mc:AlternateContent xmlns:mc="http://schemas.openxmlformats.org/markup-compatibility/2006">
      <mc:Choice Requires="x14">
        <control shapeId="3100" r:id="rId51" name="OptionButton29">
          <controlPr defaultSize="0" autoLine="0" linkedCell="F13" r:id="rId52">
            <anchor moveWithCells="1">
              <from>
                <xdr:col>5</xdr:col>
                <xdr:colOff>57150</xdr:colOff>
                <xdr:row>12</xdr:row>
                <xdr:rowOff>66675</xdr:rowOff>
              </from>
              <to>
                <xdr:col>5</xdr:col>
                <xdr:colOff>1352550</xdr:colOff>
                <xdr:row>12</xdr:row>
                <xdr:rowOff>333375</xdr:rowOff>
              </to>
            </anchor>
          </controlPr>
        </control>
      </mc:Choice>
      <mc:Fallback>
        <control shapeId="3100" r:id="rId51" name="OptionButton29"/>
      </mc:Fallback>
    </mc:AlternateContent>
    <mc:AlternateContent xmlns:mc="http://schemas.openxmlformats.org/markup-compatibility/2006">
      <mc:Choice Requires="x14">
        <control shapeId="3101" r:id="rId53" name="OptionButton30">
          <controlPr defaultSize="0" autoLine="0" linkedCell="F14" r:id="rId54">
            <anchor moveWithCells="1">
              <from>
                <xdr:col>5</xdr:col>
                <xdr:colOff>57150</xdr:colOff>
                <xdr:row>13</xdr:row>
                <xdr:rowOff>66675</xdr:rowOff>
              </from>
              <to>
                <xdr:col>5</xdr:col>
                <xdr:colOff>1352550</xdr:colOff>
                <xdr:row>13</xdr:row>
                <xdr:rowOff>333375</xdr:rowOff>
              </to>
            </anchor>
          </controlPr>
        </control>
      </mc:Choice>
      <mc:Fallback>
        <control shapeId="3101" r:id="rId53" name="OptionButton30"/>
      </mc:Fallback>
    </mc:AlternateContent>
    <mc:AlternateContent xmlns:mc="http://schemas.openxmlformats.org/markup-compatibility/2006">
      <mc:Choice Requires="x14">
        <control shapeId="3102" r:id="rId55" name="OptionButton31">
          <controlPr defaultSize="0" autoLine="0" linkedCell="F15" r:id="rId56">
            <anchor moveWithCells="1">
              <from>
                <xdr:col>5</xdr:col>
                <xdr:colOff>57150</xdr:colOff>
                <xdr:row>14</xdr:row>
                <xdr:rowOff>66675</xdr:rowOff>
              </from>
              <to>
                <xdr:col>5</xdr:col>
                <xdr:colOff>1352550</xdr:colOff>
                <xdr:row>14</xdr:row>
                <xdr:rowOff>333375</xdr:rowOff>
              </to>
            </anchor>
          </controlPr>
        </control>
      </mc:Choice>
      <mc:Fallback>
        <control shapeId="3102" r:id="rId55" name="OptionButton31"/>
      </mc:Fallback>
    </mc:AlternateContent>
    <mc:AlternateContent xmlns:mc="http://schemas.openxmlformats.org/markup-compatibility/2006">
      <mc:Choice Requires="x14">
        <control shapeId="3103" r:id="rId57" name="OptionButton32">
          <controlPr defaultSize="0" autoLine="0" linkedCell="F16" r:id="rId58">
            <anchor moveWithCells="1">
              <from>
                <xdr:col>5</xdr:col>
                <xdr:colOff>57150</xdr:colOff>
                <xdr:row>15</xdr:row>
                <xdr:rowOff>161925</xdr:rowOff>
              </from>
              <to>
                <xdr:col>5</xdr:col>
                <xdr:colOff>1352550</xdr:colOff>
                <xdr:row>15</xdr:row>
                <xdr:rowOff>428625</xdr:rowOff>
              </to>
            </anchor>
          </controlPr>
        </control>
      </mc:Choice>
      <mc:Fallback>
        <control shapeId="3103" r:id="rId57" name="OptionButton32"/>
      </mc:Fallback>
    </mc:AlternateContent>
    <mc:AlternateContent xmlns:mc="http://schemas.openxmlformats.org/markup-compatibility/2006">
      <mc:Choice Requires="x14">
        <control shapeId="3104" r:id="rId59" name="OptionButton33">
          <controlPr defaultSize="0" autoLine="0" linkedCell="F17" r:id="rId60">
            <anchor moveWithCells="1">
              <from>
                <xdr:col>5</xdr:col>
                <xdr:colOff>57150</xdr:colOff>
                <xdr:row>16</xdr:row>
                <xdr:rowOff>123825</xdr:rowOff>
              </from>
              <to>
                <xdr:col>5</xdr:col>
                <xdr:colOff>1352550</xdr:colOff>
                <xdr:row>16</xdr:row>
                <xdr:rowOff>390525</xdr:rowOff>
              </to>
            </anchor>
          </controlPr>
        </control>
      </mc:Choice>
      <mc:Fallback>
        <control shapeId="3104" r:id="rId59" name="OptionButton33"/>
      </mc:Fallback>
    </mc:AlternateContent>
    <mc:AlternateContent xmlns:mc="http://schemas.openxmlformats.org/markup-compatibility/2006">
      <mc:Choice Requires="x14">
        <control shapeId="3105" r:id="rId61" name="OptionButton34">
          <controlPr defaultSize="0" autoLine="0" linkedCell="F18" r:id="rId62">
            <anchor moveWithCells="1">
              <from>
                <xdr:col>5</xdr:col>
                <xdr:colOff>57150</xdr:colOff>
                <xdr:row>17</xdr:row>
                <xdr:rowOff>123825</xdr:rowOff>
              </from>
              <to>
                <xdr:col>5</xdr:col>
                <xdr:colOff>1352550</xdr:colOff>
                <xdr:row>17</xdr:row>
                <xdr:rowOff>390525</xdr:rowOff>
              </to>
            </anchor>
          </controlPr>
        </control>
      </mc:Choice>
      <mc:Fallback>
        <control shapeId="3105" r:id="rId61" name="OptionButton34"/>
      </mc:Fallback>
    </mc:AlternateContent>
    <mc:AlternateContent xmlns:mc="http://schemas.openxmlformats.org/markup-compatibility/2006">
      <mc:Choice Requires="x14">
        <control shapeId="3106" r:id="rId63" name="OptionButton35">
          <controlPr defaultSize="0" autoLine="0" linkedCell="F20" r:id="rId64">
            <anchor moveWithCells="1">
              <from>
                <xdr:col>5</xdr:col>
                <xdr:colOff>47625</xdr:colOff>
                <xdr:row>19</xdr:row>
                <xdr:rowOff>114300</xdr:rowOff>
              </from>
              <to>
                <xdr:col>5</xdr:col>
                <xdr:colOff>1343025</xdr:colOff>
                <xdr:row>19</xdr:row>
                <xdr:rowOff>381000</xdr:rowOff>
              </to>
            </anchor>
          </controlPr>
        </control>
      </mc:Choice>
      <mc:Fallback>
        <control shapeId="3106" r:id="rId63" name="OptionButton35"/>
      </mc:Fallback>
    </mc:AlternateContent>
    <mc:AlternateContent xmlns:mc="http://schemas.openxmlformats.org/markup-compatibility/2006">
      <mc:Choice Requires="x14">
        <control shapeId="3107" r:id="rId65" name="OptionButton36">
          <controlPr defaultSize="0" autoLine="0" linkedCell="F19" r:id="rId66">
            <anchor moveWithCells="1">
              <from>
                <xdr:col>5</xdr:col>
                <xdr:colOff>57150</xdr:colOff>
                <xdr:row>18</xdr:row>
                <xdr:rowOff>66675</xdr:rowOff>
              </from>
              <to>
                <xdr:col>5</xdr:col>
                <xdr:colOff>1352550</xdr:colOff>
                <xdr:row>18</xdr:row>
                <xdr:rowOff>333375</xdr:rowOff>
              </to>
            </anchor>
          </controlPr>
        </control>
      </mc:Choice>
      <mc:Fallback>
        <control shapeId="3107" r:id="rId65" name="OptionButton36"/>
      </mc:Fallback>
    </mc:AlternateContent>
    <mc:AlternateContent xmlns:mc="http://schemas.openxmlformats.org/markup-compatibility/2006">
      <mc:Choice Requires="x14">
        <control shapeId="3108" r:id="rId67" name="TextBox1">
          <controlPr defaultSize="0" autoLine="0" linkedCell="E21" r:id="rId68">
            <anchor moveWithCells="1">
              <from>
                <xdr:col>3</xdr:col>
                <xdr:colOff>447675</xdr:colOff>
                <xdr:row>20</xdr:row>
                <xdr:rowOff>104775</xdr:rowOff>
              </from>
              <to>
                <xdr:col>3</xdr:col>
                <xdr:colOff>1171575</xdr:colOff>
                <xdr:row>20</xdr:row>
                <xdr:rowOff>295275</xdr:rowOff>
              </to>
            </anchor>
          </controlPr>
        </control>
      </mc:Choice>
      <mc:Fallback>
        <control shapeId="3108" r:id="rId67" name="TextBox1"/>
      </mc:Fallback>
    </mc:AlternateContent>
    <mc:AlternateContent xmlns:mc="http://schemas.openxmlformats.org/markup-compatibility/2006">
      <mc:Choice Requires="x14">
        <control shapeId="3109" r:id="rId69" name="TextBox2">
          <controlPr defaultSize="0" autoLine="0" linkedCell="E22" r:id="rId70">
            <anchor moveWithCells="1">
              <from>
                <xdr:col>3</xdr:col>
                <xdr:colOff>447675</xdr:colOff>
                <xdr:row>21</xdr:row>
                <xdr:rowOff>104775</xdr:rowOff>
              </from>
              <to>
                <xdr:col>3</xdr:col>
                <xdr:colOff>1171575</xdr:colOff>
                <xdr:row>21</xdr:row>
                <xdr:rowOff>295275</xdr:rowOff>
              </to>
            </anchor>
          </controlPr>
        </control>
      </mc:Choice>
      <mc:Fallback>
        <control shapeId="3109" r:id="rId69" name="TextBox2"/>
      </mc:Fallback>
    </mc:AlternateContent>
    <mc:AlternateContent xmlns:mc="http://schemas.openxmlformats.org/markup-compatibility/2006">
      <mc:Choice Requires="x14">
        <control shapeId="3110" r:id="rId71" name="TextBox3">
          <controlPr defaultSize="0" autoLine="0" linkedCell="E23" r:id="rId72">
            <anchor moveWithCells="1">
              <from>
                <xdr:col>3</xdr:col>
                <xdr:colOff>447675</xdr:colOff>
                <xdr:row>22</xdr:row>
                <xdr:rowOff>114300</xdr:rowOff>
              </from>
              <to>
                <xdr:col>3</xdr:col>
                <xdr:colOff>1171575</xdr:colOff>
                <xdr:row>22</xdr:row>
                <xdr:rowOff>304800</xdr:rowOff>
              </to>
            </anchor>
          </controlPr>
        </control>
      </mc:Choice>
      <mc:Fallback>
        <control shapeId="3110" r:id="rId71" name="TextBox3"/>
      </mc:Fallback>
    </mc:AlternateContent>
    <mc:AlternateContent xmlns:mc="http://schemas.openxmlformats.org/markup-compatibility/2006">
      <mc:Choice Requires="x14">
        <control shapeId="3111" r:id="rId73" name="OptionButton38">
          <controlPr defaultSize="0" autoLine="0" linkedCell="D25" r:id="rId74">
            <anchor moveWithCells="1">
              <from>
                <xdr:col>3</xdr:col>
                <xdr:colOff>38100</xdr:colOff>
                <xdr:row>24</xdr:row>
                <xdr:rowOff>66675</xdr:rowOff>
              </from>
              <to>
                <xdr:col>3</xdr:col>
                <xdr:colOff>1333500</xdr:colOff>
                <xdr:row>24</xdr:row>
                <xdr:rowOff>333375</xdr:rowOff>
              </to>
            </anchor>
          </controlPr>
        </control>
      </mc:Choice>
      <mc:Fallback>
        <control shapeId="3111" r:id="rId73" name="OptionButton38"/>
      </mc:Fallback>
    </mc:AlternateContent>
    <mc:AlternateContent xmlns:mc="http://schemas.openxmlformats.org/markup-compatibility/2006">
      <mc:Choice Requires="x14">
        <control shapeId="3113" r:id="rId75" name="OptionButton40">
          <controlPr defaultSize="0" autoLine="0" linkedCell="E25" r:id="rId76">
            <anchor moveWithCells="1">
              <from>
                <xdr:col>4</xdr:col>
                <xdr:colOff>38100</xdr:colOff>
                <xdr:row>24</xdr:row>
                <xdr:rowOff>66675</xdr:rowOff>
              </from>
              <to>
                <xdr:col>4</xdr:col>
                <xdr:colOff>1333500</xdr:colOff>
                <xdr:row>24</xdr:row>
                <xdr:rowOff>333375</xdr:rowOff>
              </to>
            </anchor>
          </controlPr>
        </control>
      </mc:Choice>
      <mc:Fallback>
        <control shapeId="3113" r:id="rId75" name="OptionButton40"/>
      </mc:Fallback>
    </mc:AlternateContent>
    <mc:AlternateContent xmlns:mc="http://schemas.openxmlformats.org/markup-compatibility/2006">
      <mc:Choice Requires="x14">
        <control shapeId="3115" r:id="rId77" name="OptionButton42">
          <controlPr defaultSize="0" autoLine="0" linkedCell="F25" r:id="rId78">
            <anchor moveWithCells="1">
              <from>
                <xdr:col>5</xdr:col>
                <xdr:colOff>57150</xdr:colOff>
                <xdr:row>24</xdr:row>
                <xdr:rowOff>66675</xdr:rowOff>
              </from>
              <to>
                <xdr:col>5</xdr:col>
                <xdr:colOff>1352550</xdr:colOff>
                <xdr:row>24</xdr:row>
                <xdr:rowOff>333375</xdr:rowOff>
              </to>
            </anchor>
          </controlPr>
        </control>
      </mc:Choice>
      <mc:Fallback>
        <control shapeId="3115" r:id="rId77" name="OptionButton42"/>
      </mc:Fallback>
    </mc:AlternateContent>
    <mc:AlternateContent xmlns:mc="http://schemas.openxmlformats.org/markup-compatibility/2006">
      <mc:Choice Requires="x14">
        <control shapeId="3116" r:id="rId79" name="CheckBox1">
          <controlPr autoLine="0" linkedCell="D12" r:id="rId80">
            <anchor moveWithCells="1">
              <from>
                <xdr:col>3</xdr:col>
                <xdr:colOff>47625</xdr:colOff>
                <xdr:row>11</xdr:row>
                <xdr:rowOff>76200</xdr:rowOff>
              </from>
              <to>
                <xdr:col>3</xdr:col>
                <xdr:colOff>1419225</xdr:colOff>
                <xdr:row>11</xdr:row>
                <xdr:rowOff>304800</xdr:rowOff>
              </to>
            </anchor>
          </controlPr>
        </control>
      </mc:Choice>
      <mc:Fallback>
        <control shapeId="3116" r:id="rId79" name="CheckBox1"/>
      </mc:Fallback>
    </mc:AlternateContent>
    <mc:AlternateContent xmlns:mc="http://schemas.openxmlformats.org/markup-compatibility/2006">
      <mc:Choice Requires="x14">
        <control shapeId="3117" r:id="rId81" name="CheckBox2">
          <controlPr autoLine="0" linkedCell="D24" r:id="rId82">
            <anchor moveWithCells="1">
              <from>
                <xdr:col>3</xdr:col>
                <xdr:colOff>47625</xdr:colOff>
                <xdr:row>23</xdr:row>
                <xdr:rowOff>76200</xdr:rowOff>
              </from>
              <to>
                <xdr:col>3</xdr:col>
                <xdr:colOff>1419225</xdr:colOff>
                <xdr:row>23</xdr:row>
                <xdr:rowOff>304800</xdr:rowOff>
              </to>
            </anchor>
          </controlPr>
        </control>
      </mc:Choice>
      <mc:Fallback>
        <control shapeId="3117" r:id="rId81" name="CheckBox2"/>
      </mc:Fallback>
    </mc:AlternateContent>
    <mc:AlternateContent xmlns:mc="http://schemas.openxmlformats.org/markup-compatibility/2006">
      <mc:Choice Requires="x14">
        <control shapeId="3118" r:id="rId83" name="OptionButton12">
          <controlPr defaultSize="0" autoLine="0" r:id="rId84">
            <anchor moveWithCells="1">
              <from>
                <xdr:col>7</xdr:col>
                <xdr:colOff>66675</xdr:colOff>
                <xdr:row>24</xdr:row>
                <xdr:rowOff>0</xdr:rowOff>
              </from>
              <to>
                <xdr:col>8</xdr:col>
                <xdr:colOff>66675</xdr:colOff>
                <xdr:row>25</xdr:row>
                <xdr:rowOff>0</xdr:rowOff>
              </to>
            </anchor>
          </controlPr>
        </control>
      </mc:Choice>
      <mc:Fallback>
        <control shapeId="3118" r:id="rId83" name="OptionButton1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G30"/>
  <sheetViews>
    <sheetView zoomScaleNormal="100" workbookViewId="0"/>
  </sheetViews>
  <sheetFormatPr defaultRowHeight="18.75" x14ac:dyDescent="0.4"/>
  <cols>
    <col min="1" max="1" width="4.25" customWidth="1"/>
    <col min="2" max="2" width="22.375" customWidth="1"/>
    <col min="3" max="3" width="5.375" customWidth="1"/>
    <col min="4" max="6" width="25" customWidth="1"/>
    <col min="7" max="7" width="9" style="4"/>
    <col min="8" max="8" width="13.75" customWidth="1"/>
  </cols>
  <sheetData>
    <row r="2" spans="1:7" x14ac:dyDescent="0.4">
      <c r="A2" s="33" t="s">
        <v>90</v>
      </c>
      <c r="B2" s="33"/>
      <c r="C2" s="33"/>
      <c r="D2" s="33"/>
      <c r="E2" s="33"/>
      <c r="F2" s="33"/>
      <c r="G2" s="33"/>
    </row>
    <row r="3" spans="1:7" x14ac:dyDescent="0.4">
      <c r="A3" s="9"/>
      <c r="B3" s="9"/>
      <c r="C3" s="9"/>
      <c r="D3" s="9"/>
      <c r="E3" s="9"/>
      <c r="F3" s="9"/>
      <c r="G3" s="9"/>
    </row>
    <row r="4" spans="1:7" ht="37.5" customHeight="1" thickBot="1" x14ac:dyDescent="0.45">
      <c r="B4" s="34" t="s">
        <v>91</v>
      </c>
      <c r="C4" s="34"/>
      <c r="D4" s="34"/>
      <c r="E4" s="34"/>
      <c r="F4" s="34"/>
      <c r="G4" s="29"/>
    </row>
    <row r="5" spans="1:7" ht="19.5" thickBot="1" x14ac:dyDescent="0.45"/>
    <row r="6" spans="1:7" ht="20.25" thickTop="1" thickBot="1" x14ac:dyDescent="0.45">
      <c r="A6" s="48"/>
      <c r="B6" s="48"/>
      <c r="C6" s="49" t="s">
        <v>2</v>
      </c>
      <c r="D6" s="50" t="s">
        <v>3</v>
      </c>
      <c r="E6" s="50"/>
      <c r="F6" s="50"/>
      <c r="G6" s="50"/>
    </row>
    <row r="7" spans="1:7" ht="20.25" thickTop="1" thickBot="1" x14ac:dyDescent="0.45">
      <c r="A7" s="48"/>
      <c r="B7" s="48"/>
      <c r="C7" s="49"/>
      <c r="D7" s="5" t="s">
        <v>4</v>
      </c>
      <c r="E7" s="5" t="s">
        <v>5</v>
      </c>
      <c r="F7" s="5" t="s">
        <v>6</v>
      </c>
      <c r="G7" s="50" t="s">
        <v>7</v>
      </c>
    </row>
    <row r="8" spans="1:7" ht="19.5" customHeight="1" thickTop="1" thickBot="1" x14ac:dyDescent="0.45">
      <c r="A8" s="48"/>
      <c r="B8" s="48"/>
      <c r="C8" s="49"/>
      <c r="D8" s="5" t="s">
        <v>8</v>
      </c>
      <c r="E8" s="5" t="s">
        <v>9</v>
      </c>
      <c r="F8" s="5" t="s">
        <v>10</v>
      </c>
      <c r="G8" s="50"/>
    </row>
    <row r="9" spans="1:7" s="7" customFormat="1" ht="30" customHeight="1" thickTop="1" thickBot="1" x14ac:dyDescent="0.45">
      <c r="A9" s="12" t="s">
        <v>11</v>
      </c>
      <c r="B9" s="13" t="s">
        <v>12</v>
      </c>
      <c r="C9" s="11">
        <v>2</v>
      </c>
      <c r="D9" s="1" t="b">
        <v>0</v>
      </c>
      <c r="E9" s="2" t="b">
        <v>0</v>
      </c>
      <c r="F9" s="1" t="b">
        <v>0</v>
      </c>
      <c r="G9" s="3">
        <f t="shared" ref="G9:G18" si="0">IF(D9=TRUE,C9*1,IF(E9=TRUE,C9*3,IF(F9=TRUE,C9*5,0)))</f>
        <v>0</v>
      </c>
    </row>
    <row r="10" spans="1:7" s="7" customFormat="1" ht="30" customHeight="1" thickTop="1" thickBot="1" x14ac:dyDescent="0.45">
      <c r="A10" s="12" t="s">
        <v>13</v>
      </c>
      <c r="B10" s="13" t="s">
        <v>14</v>
      </c>
      <c r="C10" s="11">
        <v>1</v>
      </c>
      <c r="D10" s="30" t="b">
        <v>0</v>
      </c>
      <c r="E10" s="2" t="b">
        <v>0</v>
      </c>
      <c r="F10" s="1" t="s">
        <v>92</v>
      </c>
      <c r="G10" s="3">
        <f t="shared" si="0"/>
        <v>0</v>
      </c>
    </row>
    <row r="11" spans="1:7" s="7" customFormat="1" ht="30" customHeight="1" thickTop="1" thickBot="1" x14ac:dyDescent="0.45">
      <c r="A11" s="12" t="s">
        <v>16</v>
      </c>
      <c r="B11" s="13" t="s">
        <v>19</v>
      </c>
      <c r="C11" s="11">
        <v>2</v>
      </c>
      <c r="D11" s="1" t="b">
        <v>0</v>
      </c>
      <c r="E11" s="1" t="b">
        <v>0</v>
      </c>
      <c r="F11" s="1" t="b">
        <v>0</v>
      </c>
      <c r="G11" s="3">
        <f t="shared" si="0"/>
        <v>0</v>
      </c>
    </row>
    <row r="12" spans="1:7" s="7" customFormat="1" ht="30" customHeight="1" thickTop="1" thickBot="1" x14ac:dyDescent="0.45">
      <c r="A12" s="12" t="s">
        <v>18</v>
      </c>
      <c r="B12" s="13" t="s">
        <v>23</v>
      </c>
      <c r="C12" s="11">
        <v>1</v>
      </c>
      <c r="D12" s="1" t="b">
        <v>0</v>
      </c>
      <c r="E12" s="2" t="b">
        <v>0</v>
      </c>
      <c r="F12" s="1" t="b">
        <v>0</v>
      </c>
      <c r="G12" s="3">
        <f t="shared" si="0"/>
        <v>0</v>
      </c>
    </row>
    <row r="13" spans="1:7" s="7" customFormat="1" ht="30" customHeight="1" thickTop="1" thickBot="1" x14ac:dyDescent="0.45">
      <c r="A13" s="12" t="s">
        <v>20</v>
      </c>
      <c r="B13" s="13" t="s">
        <v>25</v>
      </c>
      <c r="C13" s="11">
        <v>1</v>
      </c>
      <c r="D13" s="1" t="b">
        <v>0</v>
      </c>
      <c r="E13" s="1" t="b">
        <v>0</v>
      </c>
      <c r="F13" s="1" t="b">
        <v>0</v>
      </c>
      <c r="G13" s="3">
        <f t="shared" si="0"/>
        <v>0</v>
      </c>
    </row>
    <row r="14" spans="1:7" s="7" customFormat="1" ht="30" customHeight="1" thickTop="1" thickBot="1" x14ac:dyDescent="0.45">
      <c r="A14" s="12" t="s">
        <v>22</v>
      </c>
      <c r="B14" s="13" t="s">
        <v>27</v>
      </c>
      <c r="C14" s="11">
        <v>3</v>
      </c>
      <c r="D14" s="1" t="b">
        <v>0</v>
      </c>
      <c r="E14" s="1" t="b">
        <v>0</v>
      </c>
      <c r="F14" s="1" t="b">
        <v>0</v>
      </c>
      <c r="G14" s="3">
        <f t="shared" si="0"/>
        <v>0</v>
      </c>
    </row>
    <row r="15" spans="1:7" s="7" customFormat="1" ht="45" customHeight="1" thickTop="1" thickBot="1" x14ac:dyDescent="0.45">
      <c r="A15" s="12" t="s">
        <v>24</v>
      </c>
      <c r="B15" s="13" t="s">
        <v>29</v>
      </c>
      <c r="C15" s="11">
        <v>1</v>
      </c>
      <c r="D15" s="1" t="b">
        <v>0</v>
      </c>
      <c r="E15" s="2" t="b">
        <v>0</v>
      </c>
      <c r="F15" s="1" t="b">
        <v>0</v>
      </c>
      <c r="G15" s="3">
        <f t="shared" si="0"/>
        <v>0</v>
      </c>
    </row>
    <row r="16" spans="1:7" s="7" customFormat="1" ht="41.25" customHeight="1" thickTop="1" thickBot="1" x14ac:dyDescent="0.45">
      <c r="A16" s="12" t="s">
        <v>26</v>
      </c>
      <c r="B16" s="13" t="s">
        <v>31</v>
      </c>
      <c r="C16" s="11">
        <v>1</v>
      </c>
      <c r="D16" s="1" t="b">
        <v>0</v>
      </c>
      <c r="E16" s="2" t="b">
        <v>0</v>
      </c>
      <c r="F16" s="1" t="b">
        <v>0</v>
      </c>
      <c r="G16" s="3">
        <f t="shared" si="0"/>
        <v>0</v>
      </c>
    </row>
    <row r="17" spans="1:7" s="7" customFormat="1" ht="37.5" customHeight="1" thickTop="1" thickBot="1" x14ac:dyDescent="0.45">
      <c r="A17" s="15" t="s">
        <v>28</v>
      </c>
      <c r="B17" s="16" t="s">
        <v>35</v>
      </c>
      <c r="C17" s="17">
        <v>1</v>
      </c>
      <c r="D17" s="1" t="b">
        <v>0</v>
      </c>
      <c r="E17" s="2" t="b">
        <v>0</v>
      </c>
      <c r="F17" s="1" t="b">
        <v>0</v>
      </c>
      <c r="G17" s="3">
        <f t="shared" si="0"/>
        <v>0</v>
      </c>
    </row>
    <row r="18" spans="1:7" s="7" customFormat="1" ht="41.25" customHeight="1" thickTop="1" thickBot="1" x14ac:dyDescent="0.45">
      <c r="A18" s="18" t="s">
        <v>30</v>
      </c>
      <c r="B18" s="19" t="s">
        <v>37</v>
      </c>
      <c r="C18" s="20">
        <v>1</v>
      </c>
      <c r="D18" s="1" t="b">
        <v>0</v>
      </c>
      <c r="E18" s="2" t="b">
        <v>0</v>
      </c>
      <c r="F18" s="1" t="b">
        <v>0</v>
      </c>
      <c r="G18" s="3">
        <f t="shared" si="0"/>
        <v>0</v>
      </c>
    </row>
    <row r="19" spans="1:7" s="7" customFormat="1" ht="41.25" customHeight="1" thickTop="1" thickBot="1" x14ac:dyDescent="0.45">
      <c r="A19" s="21" t="s">
        <v>32</v>
      </c>
      <c r="B19" s="22" t="s">
        <v>39</v>
      </c>
      <c r="C19" s="23">
        <v>3</v>
      </c>
      <c r="D19" s="10" t="s">
        <v>40</v>
      </c>
      <c r="E19" s="2" t="s">
        <v>75</v>
      </c>
      <c r="F19" s="2"/>
      <c r="G19" s="3">
        <f>IFERROR(E19*C19,0)</f>
        <v>3</v>
      </c>
    </row>
    <row r="20" spans="1:7" s="7" customFormat="1" ht="41.25" customHeight="1" thickTop="1" thickBot="1" x14ac:dyDescent="0.45">
      <c r="A20" s="12" t="s">
        <v>34</v>
      </c>
      <c r="B20" s="13" t="s">
        <v>43</v>
      </c>
      <c r="C20" s="11">
        <v>2</v>
      </c>
      <c r="D20" s="10" t="s">
        <v>40</v>
      </c>
      <c r="E20" s="2" t="s">
        <v>75</v>
      </c>
      <c r="F20" s="2"/>
      <c r="G20" s="3">
        <f t="shared" ref="G20:G21" si="1">IFERROR(E20*C20,0)</f>
        <v>2</v>
      </c>
    </row>
    <row r="21" spans="1:7" s="7" customFormat="1" ht="30" customHeight="1" thickTop="1" thickBot="1" x14ac:dyDescent="0.45">
      <c r="A21" s="5" t="s">
        <v>36</v>
      </c>
      <c r="B21" s="24" t="s">
        <v>46</v>
      </c>
      <c r="C21" s="25">
        <v>5</v>
      </c>
      <c r="D21" s="10" t="s">
        <v>44</v>
      </c>
      <c r="E21" s="2" t="s">
        <v>75</v>
      </c>
      <c r="F21" s="2"/>
      <c r="G21" s="3">
        <f t="shared" si="1"/>
        <v>5</v>
      </c>
    </row>
    <row r="22" spans="1:7" s="7" customFormat="1" ht="30" customHeight="1" thickTop="1" thickBot="1" x14ac:dyDescent="0.45">
      <c r="A22" s="26" t="s">
        <v>38</v>
      </c>
      <c r="B22" s="27" t="s">
        <v>48</v>
      </c>
      <c r="C22" s="28">
        <v>7</v>
      </c>
      <c r="D22" s="2" t="b">
        <v>0</v>
      </c>
      <c r="E22" s="2"/>
      <c r="F22" s="1"/>
      <c r="G22" s="3">
        <f>IF(D22=TRUE,C22*1,IF(E22=TRUE,C22*3,IF(F22=TRUE,C22*5,0)))</f>
        <v>0</v>
      </c>
    </row>
    <row r="23" spans="1:7" s="7" customFormat="1" ht="41.25" customHeight="1" thickTop="1" thickBot="1" x14ac:dyDescent="0.45">
      <c r="A23" s="21" t="s">
        <v>42</v>
      </c>
      <c r="B23" s="22" t="s">
        <v>50</v>
      </c>
      <c r="C23" s="23">
        <v>5</v>
      </c>
      <c r="D23" s="2" t="b">
        <v>0</v>
      </c>
      <c r="E23" s="1" t="b">
        <v>0</v>
      </c>
      <c r="F23" s="2" t="b">
        <v>0</v>
      </c>
      <c r="G23" s="3">
        <f>IF(D23=TRUE,C23*1,IF(E23=TRUE,C23*3,IF(F23=TRUE,C23*5,0)))</f>
        <v>0</v>
      </c>
    </row>
    <row r="24" spans="1:7" ht="20.25" customHeight="1" thickTop="1" thickBot="1" x14ac:dyDescent="0.45">
      <c r="A24" s="42" t="s">
        <v>53</v>
      </c>
      <c r="B24" s="43"/>
      <c r="C24" s="44"/>
      <c r="D24" s="41" t="s">
        <v>93</v>
      </c>
      <c r="E24" s="41"/>
      <c r="F24" s="41"/>
      <c r="G24" s="3">
        <f>SUM(G9:G23)-G22-G23</f>
        <v>10</v>
      </c>
    </row>
    <row r="25" spans="1:7" ht="20.25" thickTop="1" thickBot="1" x14ac:dyDescent="0.45">
      <c r="A25" s="45"/>
      <c r="B25" s="46"/>
      <c r="C25" s="47"/>
      <c r="D25" s="41" t="s">
        <v>94</v>
      </c>
      <c r="E25" s="41"/>
      <c r="F25" s="41"/>
      <c r="G25" s="3">
        <f>+G22+G23</f>
        <v>0</v>
      </c>
    </row>
    <row r="26" spans="1:7" ht="20.25" customHeight="1" thickTop="1" thickBot="1" x14ac:dyDescent="0.45">
      <c r="A26" s="35" t="s">
        <v>95</v>
      </c>
      <c r="B26" s="36"/>
      <c r="C26" s="36"/>
      <c r="D26" s="37"/>
      <c r="E26" s="38">
        <f>G24*0.6*6000</f>
        <v>36000</v>
      </c>
      <c r="F26" s="39"/>
      <c r="G26" s="40"/>
    </row>
    <row r="27" spans="1:7" ht="20.25" customHeight="1" thickTop="1" thickBot="1" x14ac:dyDescent="0.45">
      <c r="A27" s="35" t="s">
        <v>96</v>
      </c>
      <c r="B27" s="36"/>
      <c r="C27" s="36"/>
      <c r="D27" s="37"/>
      <c r="E27" s="38">
        <f>G25*0.6*6000</f>
        <v>0</v>
      </c>
      <c r="F27" s="39"/>
      <c r="G27" s="40"/>
    </row>
    <row r="28" spans="1:7" ht="20.25" customHeight="1" thickTop="1" thickBot="1" x14ac:dyDescent="0.45">
      <c r="A28" s="35" t="s">
        <v>58</v>
      </c>
      <c r="B28" s="36"/>
      <c r="C28" s="36"/>
      <c r="D28" s="37"/>
      <c r="E28" s="38">
        <f>E26+E27</f>
        <v>36000</v>
      </c>
      <c r="F28" s="39"/>
      <c r="G28" s="40"/>
    </row>
    <row r="29" spans="1:7" ht="19.5" thickTop="1" x14ac:dyDescent="0.4"/>
    <row r="30" spans="1:7" x14ac:dyDescent="0.4">
      <c r="B30" s="8"/>
    </row>
  </sheetData>
  <mergeCells count="16">
    <mergeCell ref="A2:G2"/>
    <mergeCell ref="A6:A8"/>
    <mergeCell ref="B6:B8"/>
    <mergeCell ref="C6:C8"/>
    <mergeCell ref="D6:G6"/>
    <mergeCell ref="G7:G8"/>
    <mergeCell ref="A28:D28"/>
    <mergeCell ref="E28:G28"/>
    <mergeCell ref="B4:F4"/>
    <mergeCell ref="A24:C25"/>
    <mergeCell ref="D24:F24"/>
    <mergeCell ref="D25:F25"/>
    <mergeCell ref="A26:D26"/>
    <mergeCell ref="E26:G26"/>
    <mergeCell ref="A27:D27"/>
    <mergeCell ref="E27:G27"/>
  </mergeCells>
  <phoneticPr fontId="4"/>
  <pageMargins left="0.7" right="0.7" top="0.75" bottom="0.75" header="0.3" footer="0.3"/>
  <pageSetup paperSize="9" scale="69" orientation="portrait" r:id="rId1"/>
  <drawing r:id="rId2"/>
  <legacyDrawing r:id="rId3"/>
  <controls>
    <mc:AlternateContent xmlns:mc="http://schemas.openxmlformats.org/markup-compatibility/2006">
      <mc:Choice Requires="x14">
        <control shapeId="10241" r:id="rId4" name="OptionButton2">
          <controlPr defaultSize="0" autoLine="0" linkedCell="E9" r:id="rId5">
            <anchor moveWithCells="1">
              <from>
                <xdr:col>4</xdr:col>
                <xdr:colOff>38100</xdr:colOff>
                <xdr:row>8</xdr:row>
                <xdr:rowOff>66675</xdr:rowOff>
              </from>
              <to>
                <xdr:col>4</xdr:col>
                <xdr:colOff>1285875</xdr:colOff>
                <xdr:row>8</xdr:row>
                <xdr:rowOff>333375</xdr:rowOff>
              </to>
            </anchor>
          </controlPr>
        </control>
      </mc:Choice>
      <mc:Fallback>
        <control shapeId="10241" r:id="rId4" name="OptionButton2"/>
      </mc:Fallback>
    </mc:AlternateContent>
    <mc:AlternateContent xmlns:mc="http://schemas.openxmlformats.org/markup-compatibility/2006">
      <mc:Choice Requires="x14">
        <control shapeId="10242" r:id="rId6" name="OptionButton3">
          <controlPr defaultSize="0" autoLine="0" linkedCell="F9" r:id="rId7">
            <anchor moveWithCells="1">
              <from>
                <xdr:col>5</xdr:col>
                <xdr:colOff>57150</xdr:colOff>
                <xdr:row>8</xdr:row>
                <xdr:rowOff>66675</xdr:rowOff>
              </from>
              <to>
                <xdr:col>5</xdr:col>
                <xdr:colOff>1304925</xdr:colOff>
                <xdr:row>8</xdr:row>
                <xdr:rowOff>333375</xdr:rowOff>
              </to>
            </anchor>
          </controlPr>
        </control>
      </mc:Choice>
      <mc:Fallback>
        <control shapeId="10242" r:id="rId6" name="OptionButton3"/>
      </mc:Fallback>
    </mc:AlternateContent>
    <mc:AlternateContent xmlns:mc="http://schemas.openxmlformats.org/markup-compatibility/2006">
      <mc:Choice Requires="x14">
        <control shapeId="10243" r:id="rId8" name="OptionButton4">
          <controlPr defaultSize="0" autoLine="0" linkedCell="D10" r:id="rId9">
            <anchor moveWithCells="1">
              <from>
                <xdr:col>3</xdr:col>
                <xdr:colOff>38100</xdr:colOff>
                <xdr:row>9</xdr:row>
                <xdr:rowOff>76200</xdr:rowOff>
              </from>
              <to>
                <xdr:col>3</xdr:col>
                <xdr:colOff>1333500</xdr:colOff>
                <xdr:row>9</xdr:row>
                <xdr:rowOff>342900</xdr:rowOff>
              </to>
            </anchor>
          </controlPr>
        </control>
      </mc:Choice>
      <mc:Fallback>
        <control shapeId="10243" r:id="rId8" name="OptionButton4"/>
      </mc:Fallback>
    </mc:AlternateContent>
    <mc:AlternateContent xmlns:mc="http://schemas.openxmlformats.org/markup-compatibility/2006">
      <mc:Choice Requires="x14">
        <control shapeId="10244" r:id="rId10" name="OptionButton5">
          <controlPr defaultSize="0" autoLine="0" linkedCell="E10" r:id="rId11">
            <anchor moveWithCells="1">
              <from>
                <xdr:col>4</xdr:col>
                <xdr:colOff>38100</xdr:colOff>
                <xdr:row>9</xdr:row>
                <xdr:rowOff>76200</xdr:rowOff>
              </from>
              <to>
                <xdr:col>4</xdr:col>
                <xdr:colOff>1333500</xdr:colOff>
                <xdr:row>9</xdr:row>
                <xdr:rowOff>342900</xdr:rowOff>
              </to>
            </anchor>
          </controlPr>
        </control>
      </mc:Choice>
      <mc:Fallback>
        <control shapeId="10244" r:id="rId10" name="OptionButton5"/>
      </mc:Fallback>
    </mc:AlternateContent>
    <mc:AlternateContent xmlns:mc="http://schemas.openxmlformats.org/markup-compatibility/2006">
      <mc:Choice Requires="x14">
        <control shapeId="10245" r:id="rId12" name="OptionButton9">
          <controlPr defaultSize="0" autoLine="0" linkedCell="D11" r:id="rId13">
            <anchor moveWithCells="1">
              <from>
                <xdr:col>3</xdr:col>
                <xdr:colOff>38100</xdr:colOff>
                <xdr:row>10</xdr:row>
                <xdr:rowOff>66675</xdr:rowOff>
              </from>
              <to>
                <xdr:col>3</xdr:col>
                <xdr:colOff>1333500</xdr:colOff>
                <xdr:row>10</xdr:row>
                <xdr:rowOff>333375</xdr:rowOff>
              </to>
            </anchor>
          </controlPr>
        </control>
      </mc:Choice>
      <mc:Fallback>
        <control shapeId="10245" r:id="rId12" name="OptionButton9"/>
      </mc:Fallback>
    </mc:AlternateContent>
    <mc:AlternateContent xmlns:mc="http://schemas.openxmlformats.org/markup-compatibility/2006">
      <mc:Choice Requires="x14">
        <control shapeId="10248" r:id="rId14" name="OptionButton1">
          <controlPr defaultSize="0" autoLine="0" linkedCell="D9" r:id="rId15">
            <anchor moveWithCells="1">
              <from>
                <xdr:col>3</xdr:col>
                <xdr:colOff>38100</xdr:colOff>
                <xdr:row>8</xdr:row>
                <xdr:rowOff>66675</xdr:rowOff>
              </from>
              <to>
                <xdr:col>3</xdr:col>
                <xdr:colOff>1333500</xdr:colOff>
                <xdr:row>8</xdr:row>
                <xdr:rowOff>333375</xdr:rowOff>
              </to>
            </anchor>
          </controlPr>
        </control>
      </mc:Choice>
      <mc:Fallback>
        <control shapeId="10248" r:id="rId14" name="OptionButton1"/>
      </mc:Fallback>
    </mc:AlternateContent>
    <mc:AlternateContent xmlns:mc="http://schemas.openxmlformats.org/markup-compatibility/2006">
      <mc:Choice Requires="x14">
        <control shapeId="10249" r:id="rId16" name="OptionButton13">
          <controlPr defaultSize="0" autoLine="0" linkedCell="D12" r:id="rId17">
            <anchor moveWithCells="1">
              <from>
                <xdr:col>3</xdr:col>
                <xdr:colOff>38100</xdr:colOff>
                <xdr:row>11</xdr:row>
                <xdr:rowOff>66675</xdr:rowOff>
              </from>
              <to>
                <xdr:col>3</xdr:col>
                <xdr:colOff>1733550</xdr:colOff>
                <xdr:row>11</xdr:row>
                <xdr:rowOff>333375</xdr:rowOff>
              </to>
            </anchor>
          </controlPr>
        </control>
      </mc:Choice>
      <mc:Fallback>
        <control shapeId="10249" r:id="rId16" name="OptionButton13"/>
      </mc:Fallback>
    </mc:AlternateContent>
    <mc:AlternateContent xmlns:mc="http://schemas.openxmlformats.org/markup-compatibility/2006">
      <mc:Choice Requires="x14">
        <control shapeId="10250" r:id="rId18" name="OptionButton14">
          <controlPr defaultSize="0" autoLine="0" linkedCell="D13" r:id="rId19">
            <anchor moveWithCells="1">
              <from>
                <xdr:col>3</xdr:col>
                <xdr:colOff>38100</xdr:colOff>
                <xdr:row>12</xdr:row>
                <xdr:rowOff>66675</xdr:rowOff>
              </from>
              <to>
                <xdr:col>3</xdr:col>
                <xdr:colOff>1333500</xdr:colOff>
                <xdr:row>12</xdr:row>
                <xdr:rowOff>333375</xdr:rowOff>
              </to>
            </anchor>
          </controlPr>
        </control>
      </mc:Choice>
      <mc:Fallback>
        <control shapeId="10250" r:id="rId18" name="OptionButton14"/>
      </mc:Fallback>
    </mc:AlternateContent>
    <mc:AlternateContent xmlns:mc="http://schemas.openxmlformats.org/markup-compatibility/2006">
      <mc:Choice Requires="x14">
        <control shapeId="10252" r:id="rId20" name="OptionButton16">
          <controlPr defaultSize="0" autoLine="0" linkedCell="D15" r:id="rId21">
            <anchor moveWithCells="1">
              <from>
                <xdr:col>3</xdr:col>
                <xdr:colOff>38100</xdr:colOff>
                <xdr:row>14</xdr:row>
                <xdr:rowOff>161925</xdr:rowOff>
              </from>
              <to>
                <xdr:col>3</xdr:col>
                <xdr:colOff>1333500</xdr:colOff>
                <xdr:row>14</xdr:row>
                <xdr:rowOff>428625</xdr:rowOff>
              </to>
            </anchor>
          </controlPr>
        </control>
      </mc:Choice>
      <mc:Fallback>
        <control shapeId="10252" r:id="rId20" name="OptionButton16"/>
      </mc:Fallback>
    </mc:AlternateContent>
    <mc:AlternateContent xmlns:mc="http://schemas.openxmlformats.org/markup-compatibility/2006">
      <mc:Choice Requires="x14">
        <control shapeId="10253" r:id="rId22" name="OptionButton17">
          <controlPr defaultSize="0" autoLine="0" linkedCell="D16" r:id="rId23">
            <anchor moveWithCells="1">
              <from>
                <xdr:col>3</xdr:col>
                <xdr:colOff>38100</xdr:colOff>
                <xdr:row>15</xdr:row>
                <xdr:rowOff>123825</xdr:rowOff>
              </from>
              <to>
                <xdr:col>3</xdr:col>
                <xdr:colOff>1333500</xdr:colOff>
                <xdr:row>15</xdr:row>
                <xdr:rowOff>390525</xdr:rowOff>
              </to>
            </anchor>
          </controlPr>
        </control>
      </mc:Choice>
      <mc:Fallback>
        <control shapeId="10253" r:id="rId22" name="OptionButton17"/>
      </mc:Fallback>
    </mc:AlternateContent>
    <mc:AlternateContent xmlns:mc="http://schemas.openxmlformats.org/markup-compatibility/2006">
      <mc:Choice Requires="x14">
        <control shapeId="10254" r:id="rId24" name="OptionButton18">
          <controlPr defaultSize="0" autoLine="0" linkedCell="D17" r:id="rId25">
            <anchor moveWithCells="1">
              <from>
                <xdr:col>3</xdr:col>
                <xdr:colOff>38100</xdr:colOff>
                <xdr:row>16</xdr:row>
                <xdr:rowOff>133350</xdr:rowOff>
              </from>
              <to>
                <xdr:col>3</xdr:col>
                <xdr:colOff>1333500</xdr:colOff>
                <xdr:row>16</xdr:row>
                <xdr:rowOff>400050</xdr:rowOff>
              </to>
            </anchor>
          </controlPr>
        </control>
      </mc:Choice>
      <mc:Fallback>
        <control shapeId="10254" r:id="rId24" name="OptionButton18"/>
      </mc:Fallback>
    </mc:AlternateContent>
    <mc:AlternateContent xmlns:mc="http://schemas.openxmlformats.org/markup-compatibility/2006">
      <mc:Choice Requires="x14">
        <control shapeId="10256" r:id="rId26" name="OptionButton20">
          <controlPr defaultSize="0" autoLine="0" linkedCell="D18" r:id="rId27">
            <anchor moveWithCells="1">
              <from>
                <xdr:col>3</xdr:col>
                <xdr:colOff>28575</xdr:colOff>
                <xdr:row>17</xdr:row>
                <xdr:rowOff>114300</xdr:rowOff>
              </from>
              <to>
                <xdr:col>3</xdr:col>
                <xdr:colOff>1323975</xdr:colOff>
                <xdr:row>17</xdr:row>
                <xdr:rowOff>381000</xdr:rowOff>
              </to>
            </anchor>
          </controlPr>
        </control>
      </mc:Choice>
      <mc:Fallback>
        <control shapeId="10256" r:id="rId26" name="OptionButton20"/>
      </mc:Fallback>
    </mc:AlternateContent>
    <mc:AlternateContent xmlns:mc="http://schemas.openxmlformats.org/markup-compatibility/2006">
      <mc:Choice Requires="x14">
        <control shapeId="10257" r:id="rId28" name="OptionButton21">
          <controlPr defaultSize="0" autoLine="0" linkedCell="E12" r:id="rId29">
            <anchor moveWithCells="1">
              <from>
                <xdr:col>4</xdr:col>
                <xdr:colOff>38100</xdr:colOff>
                <xdr:row>11</xdr:row>
                <xdr:rowOff>66675</xdr:rowOff>
              </from>
              <to>
                <xdr:col>4</xdr:col>
                <xdr:colOff>1333500</xdr:colOff>
                <xdr:row>11</xdr:row>
                <xdr:rowOff>333375</xdr:rowOff>
              </to>
            </anchor>
          </controlPr>
        </control>
      </mc:Choice>
      <mc:Fallback>
        <control shapeId="10257" r:id="rId28" name="OptionButton21"/>
      </mc:Fallback>
    </mc:AlternateContent>
    <mc:AlternateContent xmlns:mc="http://schemas.openxmlformats.org/markup-compatibility/2006">
      <mc:Choice Requires="x14">
        <control shapeId="10258" r:id="rId30" name="OptionButton22">
          <controlPr defaultSize="0" autoLine="0" linkedCell="E13" r:id="rId31">
            <anchor moveWithCells="1">
              <from>
                <xdr:col>4</xdr:col>
                <xdr:colOff>38100</xdr:colOff>
                <xdr:row>12</xdr:row>
                <xdr:rowOff>66675</xdr:rowOff>
              </from>
              <to>
                <xdr:col>4</xdr:col>
                <xdr:colOff>1333500</xdr:colOff>
                <xdr:row>12</xdr:row>
                <xdr:rowOff>333375</xdr:rowOff>
              </to>
            </anchor>
          </controlPr>
        </control>
      </mc:Choice>
      <mc:Fallback>
        <control shapeId="10258" r:id="rId30" name="OptionButton22"/>
      </mc:Fallback>
    </mc:AlternateContent>
    <mc:AlternateContent xmlns:mc="http://schemas.openxmlformats.org/markup-compatibility/2006">
      <mc:Choice Requires="x14">
        <control shapeId="10260" r:id="rId32" name="OptionButton24">
          <controlPr defaultSize="0" autoLine="0" linkedCell="E15" r:id="rId33">
            <anchor moveWithCells="1">
              <from>
                <xdr:col>4</xdr:col>
                <xdr:colOff>38100</xdr:colOff>
                <xdr:row>14</xdr:row>
                <xdr:rowOff>66675</xdr:rowOff>
              </from>
              <to>
                <xdr:col>4</xdr:col>
                <xdr:colOff>1866900</xdr:colOff>
                <xdr:row>14</xdr:row>
                <xdr:rowOff>533400</xdr:rowOff>
              </to>
            </anchor>
          </controlPr>
        </control>
      </mc:Choice>
      <mc:Fallback>
        <control shapeId="10260" r:id="rId32" name="OptionButton24"/>
      </mc:Fallback>
    </mc:AlternateContent>
    <mc:AlternateContent xmlns:mc="http://schemas.openxmlformats.org/markup-compatibility/2006">
      <mc:Choice Requires="x14">
        <control shapeId="10261" r:id="rId34" name="OptionButton25">
          <controlPr defaultSize="0" autoLine="0" linkedCell="E16" r:id="rId35">
            <anchor moveWithCells="1">
              <from>
                <xdr:col>4</xdr:col>
                <xdr:colOff>38100</xdr:colOff>
                <xdr:row>15</xdr:row>
                <xdr:rowOff>123825</xdr:rowOff>
              </from>
              <to>
                <xdr:col>4</xdr:col>
                <xdr:colOff>1333500</xdr:colOff>
                <xdr:row>15</xdr:row>
                <xdr:rowOff>390525</xdr:rowOff>
              </to>
            </anchor>
          </controlPr>
        </control>
      </mc:Choice>
      <mc:Fallback>
        <control shapeId="10261" r:id="rId34" name="OptionButton25"/>
      </mc:Fallback>
    </mc:AlternateContent>
    <mc:AlternateContent xmlns:mc="http://schemas.openxmlformats.org/markup-compatibility/2006">
      <mc:Choice Requires="x14">
        <control shapeId="10262" r:id="rId36" name="OptionButton26">
          <controlPr defaultSize="0" autoLine="0" linkedCell="E17" r:id="rId37">
            <anchor moveWithCells="1">
              <from>
                <xdr:col>4</xdr:col>
                <xdr:colOff>38100</xdr:colOff>
                <xdr:row>16</xdr:row>
                <xdr:rowOff>133350</xdr:rowOff>
              </from>
              <to>
                <xdr:col>4</xdr:col>
                <xdr:colOff>1333500</xdr:colOff>
                <xdr:row>16</xdr:row>
                <xdr:rowOff>400050</xdr:rowOff>
              </to>
            </anchor>
          </controlPr>
        </control>
      </mc:Choice>
      <mc:Fallback>
        <control shapeId="10262" r:id="rId36" name="OptionButton26"/>
      </mc:Fallback>
    </mc:AlternateContent>
    <mc:AlternateContent xmlns:mc="http://schemas.openxmlformats.org/markup-compatibility/2006">
      <mc:Choice Requires="x14">
        <control shapeId="10264" r:id="rId38" name="OptionButton28">
          <controlPr defaultSize="0" autoLine="0" linkedCell="E18" r:id="rId39">
            <anchor moveWithCells="1">
              <from>
                <xdr:col>4</xdr:col>
                <xdr:colOff>28575</xdr:colOff>
                <xdr:row>17</xdr:row>
                <xdr:rowOff>114300</xdr:rowOff>
              </from>
              <to>
                <xdr:col>4</xdr:col>
                <xdr:colOff>1323975</xdr:colOff>
                <xdr:row>17</xdr:row>
                <xdr:rowOff>381000</xdr:rowOff>
              </to>
            </anchor>
          </controlPr>
        </control>
      </mc:Choice>
      <mc:Fallback>
        <control shapeId="10264" r:id="rId38" name="OptionButton28"/>
      </mc:Fallback>
    </mc:AlternateContent>
    <mc:AlternateContent xmlns:mc="http://schemas.openxmlformats.org/markup-compatibility/2006">
      <mc:Choice Requires="x14">
        <control shapeId="10265" r:id="rId40" name="OptionButton29">
          <controlPr defaultSize="0" autoLine="0" linkedCell="F12" r:id="rId41">
            <anchor moveWithCells="1">
              <from>
                <xdr:col>5</xdr:col>
                <xdr:colOff>57150</xdr:colOff>
                <xdr:row>11</xdr:row>
                <xdr:rowOff>66675</xdr:rowOff>
              </from>
              <to>
                <xdr:col>5</xdr:col>
                <xdr:colOff>1352550</xdr:colOff>
                <xdr:row>11</xdr:row>
                <xdr:rowOff>333375</xdr:rowOff>
              </to>
            </anchor>
          </controlPr>
        </control>
      </mc:Choice>
      <mc:Fallback>
        <control shapeId="10265" r:id="rId40" name="OptionButton29"/>
      </mc:Fallback>
    </mc:AlternateContent>
    <mc:AlternateContent xmlns:mc="http://schemas.openxmlformats.org/markup-compatibility/2006">
      <mc:Choice Requires="x14">
        <control shapeId="10266" r:id="rId42" name="OptionButton30">
          <controlPr defaultSize="0" autoLine="0" linkedCell="F13" r:id="rId43">
            <anchor moveWithCells="1">
              <from>
                <xdr:col>5</xdr:col>
                <xdr:colOff>57150</xdr:colOff>
                <xdr:row>12</xdr:row>
                <xdr:rowOff>66675</xdr:rowOff>
              </from>
              <to>
                <xdr:col>5</xdr:col>
                <xdr:colOff>1352550</xdr:colOff>
                <xdr:row>12</xdr:row>
                <xdr:rowOff>333375</xdr:rowOff>
              </to>
            </anchor>
          </controlPr>
        </control>
      </mc:Choice>
      <mc:Fallback>
        <control shapeId="10266" r:id="rId42" name="OptionButton30"/>
      </mc:Fallback>
    </mc:AlternateContent>
    <mc:AlternateContent xmlns:mc="http://schemas.openxmlformats.org/markup-compatibility/2006">
      <mc:Choice Requires="x14">
        <control shapeId="10267" r:id="rId44" name="OptionButton31">
          <controlPr defaultSize="0" autoLine="0" linkedCell="F14" r:id="rId45">
            <anchor moveWithCells="1">
              <from>
                <xdr:col>5</xdr:col>
                <xdr:colOff>57150</xdr:colOff>
                <xdr:row>13</xdr:row>
                <xdr:rowOff>66675</xdr:rowOff>
              </from>
              <to>
                <xdr:col>5</xdr:col>
                <xdr:colOff>1352550</xdr:colOff>
                <xdr:row>13</xdr:row>
                <xdr:rowOff>333375</xdr:rowOff>
              </to>
            </anchor>
          </controlPr>
        </control>
      </mc:Choice>
      <mc:Fallback>
        <control shapeId="10267" r:id="rId44" name="OptionButton31"/>
      </mc:Fallback>
    </mc:AlternateContent>
    <mc:AlternateContent xmlns:mc="http://schemas.openxmlformats.org/markup-compatibility/2006">
      <mc:Choice Requires="x14">
        <control shapeId="10268" r:id="rId46" name="OptionButton32">
          <controlPr defaultSize="0" autoLine="0" linkedCell="F15" r:id="rId47">
            <anchor moveWithCells="1">
              <from>
                <xdr:col>5</xdr:col>
                <xdr:colOff>57150</xdr:colOff>
                <xdr:row>14</xdr:row>
                <xdr:rowOff>161925</xdr:rowOff>
              </from>
              <to>
                <xdr:col>5</xdr:col>
                <xdr:colOff>1352550</xdr:colOff>
                <xdr:row>14</xdr:row>
                <xdr:rowOff>428625</xdr:rowOff>
              </to>
            </anchor>
          </controlPr>
        </control>
      </mc:Choice>
      <mc:Fallback>
        <control shapeId="10268" r:id="rId46" name="OptionButton32"/>
      </mc:Fallback>
    </mc:AlternateContent>
    <mc:AlternateContent xmlns:mc="http://schemas.openxmlformats.org/markup-compatibility/2006">
      <mc:Choice Requires="x14">
        <control shapeId="10269" r:id="rId48" name="OptionButton33">
          <controlPr defaultSize="0" autoLine="0" linkedCell="F16" r:id="rId49">
            <anchor moveWithCells="1">
              <from>
                <xdr:col>5</xdr:col>
                <xdr:colOff>28575</xdr:colOff>
                <xdr:row>15</xdr:row>
                <xdr:rowOff>123825</xdr:rowOff>
              </from>
              <to>
                <xdr:col>5</xdr:col>
                <xdr:colOff>1323975</xdr:colOff>
                <xdr:row>15</xdr:row>
                <xdr:rowOff>390525</xdr:rowOff>
              </to>
            </anchor>
          </controlPr>
        </control>
      </mc:Choice>
      <mc:Fallback>
        <control shapeId="10269" r:id="rId48" name="OptionButton33"/>
      </mc:Fallback>
    </mc:AlternateContent>
    <mc:AlternateContent xmlns:mc="http://schemas.openxmlformats.org/markup-compatibility/2006">
      <mc:Choice Requires="x14">
        <control shapeId="10270" r:id="rId50" name="OptionButton34">
          <controlPr defaultSize="0" autoLine="0" linkedCell="F17" r:id="rId51">
            <anchor moveWithCells="1">
              <from>
                <xdr:col>5</xdr:col>
                <xdr:colOff>57150</xdr:colOff>
                <xdr:row>16</xdr:row>
                <xdr:rowOff>133350</xdr:rowOff>
              </from>
              <to>
                <xdr:col>5</xdr:col>
                <xdr:colOff>1352550</xdr:colOff>
                <xdr:row>16</xdr:row>
                <xdr:rowOff>400050</xdr:rowOff>
              </to>
            </anchor>
          </controlPr>
        </control>
      </mc:Choice>
      <mc:Fallback>
        <control shapeId="10270" r:id="rId50" name="OptionButton34"/>
      </mc:Fallback>
    </mc:AlternateContent>
    <mc:AlternateContent xmlns:mc="http://schemas.openxmlformats.org/markup-compatibility/2006">
      <mc:Choice Requires="x14">
        <control shapeId="10271" r:id="rId52" name="OptionButton35">
          <controlPr defaultSize="0" autoLine="0" linkedCell="F18" r:id="rId53">
            <anchor moveWithCells="1">
              <from>
                <xdr:col>5</xdr:col>
                <xdr:colOff>47625</xdr:colOff>
                <xdr:row>17</xdr:row>
                <xdr:rowOff>114300</xdr:rowOff>
              </from>
              <to>
                <xdr:col>5</xdr:col>
                <xdr:colOff>1343025</xdr:colOff>
                <xdr:row>17</xdr:row>
                <xdr:rowOff>381000</xdr:rowOff>
              </to>
            </anchor>
          </controlPr>
        </control>
      </mc:Choice>
      <mc:Fallback>
        <control shapeId="10271" r:id="rId52" name="OptionButton35"/>
      </mc:Fallback>
    </mc:AlternateContent>
    <mc:AlternateContent xmlns:mc="http://schemas.openxmlformats.org/markup-compatibility/2006">
      <mc:Choice Requires="x14">
        <control shapeId="10273" r:id="rId54" name="TextBox1">
          <controlPr defaultSize="0" autoLine="0" linkedCell="E19" r:id="rId55">
            <anchor moveWithCells="1">
              <from>
                <xdr:col>3</xdr:col>
                <xdr:colOff>438150</xdr:colOff>
                <xdr:row>18</xdr:row>
                <xdr:rowOff>171450</xdr:rowOff>
              </from>
              <to>
                <xdr:col>3</xdr:col>
                <xdr:colOff>1162050</xdr:colOff>
                <xdr:row>18</xdr:row>
                <xdr:rowOff>361950</xdr:rowOff>
              </to>
            </anchor>
          </controlPr>
        </control>
      </mc:Choice>
      <mc:Fallback>
        <control shapeId="10273" r:id="rId54" name="TextBox1"/>
      </mc:Fallback>
    </mc:AlternateContent>
    <mc:AlternateContent xmlns:mc="http://schemas.openxmlformats.org/markup-compatibility/2006">
      <mc:Choice Requires="x14">
        <control shapeId="10274" r:id="rId56" name="TextBox2">
          <controlPr defaultSize="0" autoLine="0" linkedCell="E20" r:id="rId57">
            <anchor moveWithCells="1">
              <from>
                <xdr:col>3</xdr:col>
                <xdr:colOff>438150</xdr:colOff>
                <xdr:row>19</xdr:row>
                <xdr:rowOff>171450</xdr:rowOff>
              </from>
              <to>
                <xdr:col>3</xdr:col>
                <xdr:colOff>1162050</xdr:colOff>
                <xdr:row>19</xdr:row>
                <xdr:rowOff>361950</xdr:rowOff>
              </to>
            </anchor>
          </controlPr>
        </control>
      </mc:Choice>
      <mc:Fallback>
        <control shapeId="10274" r:id="rId56" name="TextBox2"/>
      </mc:Fallback>
    </mc:AlternateContent>
    <mc:AlternateContent xmlns:mc="http://schemas.openxmlformats.org/markup-compatibility/2006">
      <mc:Choice Requires="x14">
        <control shapeId="10275" r:id="rId58" name="TextBox3">
          <controlPr defaultSize="0" autoLine="0" linkedCell="E21" r:id="rId59">
            <anchor moveWithCells="1">
              <from>
                <xdr:col>3</xdr:col>
                <xdr:colOff>447675</xdr:colOff>
                <xdr:row>20</xdr:row>
                <xdr:rowOff>114300</xdr:rowOff>
              </from>
              <to>
                <xdr:col>3</xdr:col>
                <xdr:colOff>1171575</xdr:colOff>
                <xdr:row>20</xdr:row>
                <xdr:rowOff>304800</xdr:rowOff>
              </to>
            </anchor>
          </controlPr>
        </control>
      </mc:Choice>
      <mc:Fallback>
        <control shapeId="10275" r:id="rId58" name="TextBox3"/>
      </mc:Fallback>
    </mc:AlternateContent>
    <mc:AlternateContent xmlns:mc="http://schemas.openxmlformats.org/markup-compatibility/2006">
      <mc:Choice Requires="x14">
        <control shapeId="10280" r:id="rId60" name="CheckBox2">
          <controlPr autoLine="0" linkedCell="D22" r:id="rId61">
            <anchor moveWithCells="1">
              <from>
                <xdr:col>3</xdr:col>
                <xdr:colOff>47625</xdr:colOff>
                <xdr:row>21</xdr:row>
                <xdr:rowOff>85725</xdr:rowOff>
              </from>
              <to>
                <xdr:col>3</xdr:col>
                <xdr:colOff>1419225</xdr:colOff>
                <xdr:row>21</xdr:row>
                <xdr:rowOff>314325</xdr:rowOff>
              </to>
            </anchor>
          </controlPr>
        </control>
      </mc:Choice>
      <mc:Fallback>
        <control shapeId="10280" r:id="rId60" name="CheckBox2"/>
      </mc:Fallback>
    </mc:AlternateContent>
    <mc:AlternateContent xmlns:mc="http://schemas.openxmlformats.org/markup-compatibility/2006">
      <mc:Choice Requires="x14">
        <control shapeId="10282" r:id="rId62" name="CheckBox3">
          <controlPr autoLine="0" linkedCell="D23" r:id="rId63">
            <anchor moveWithCells="1">
              <from>
                <xdr:col>3</xdr:col>
                <xdr:colOff>47625</xdr:colOff>
                <xdr:row>22</xdr:row>
                <xdr:rowOff>152400</xdr:rowOff>
              </from>
              <to>
                <xdr:col>3</xdr:col>
                <xdr:colOff>1419225</xdr:colOff>
                <xdr:row>22</xdr:row>
                <xdr:rowOff>381000</xdr:rowOff>
              </to>
            </anchor>
          </controlPr>
        </control>
      </mc:Choice>
      <mc:Fallback>
        <control shapeId="10282" r:id="rId62" name="CheckBox3"/>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51BDBE-CDED-4DA7-9BFE-016A8917D2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2D7EB3C-2DDB-4258-9DCE-C462A1462AB4}">
  <ds:schemaRefs>
    <ds:schemaRef ds:uri="http://schemas.microsoft.com/sharepoint/v3/contenttype/forms"/>
  </ds:schemaRefs>
</ds:datastoreItem>
</file>

<file path=customXml/itemProps3.xml><?xml version="1.0" encoding="utf-8"?>
<ds:datastoreItem xmlns:ds="http://schemas.openxmlformats.org/officeDocument/2006/customXml" ds:itemID="{D3BF8043-76DF-4C01-87C7-13BD5D1F6A5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別表１</vt:lpstr>
      <vt:lpstr>別表２</vt:lpstr>
      <vt:lpstr>別表３</vt:lpstr>
      <vt:lpstr>別表４</vt:lpstr>
      <vt:lpstr>別表５</vt:lpstr>
      <vt:lpstr>別表１!Print_Area</vt:lpstr>
      <vt:lpstr>別表４!Print_Area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大倉　久敬／Ookura,Hisataka</cp:lastModifiedBy>
  <cp:revision/>
  <dcterms:created xsi:type="dcterms:W3CDTF">2020-03-12T06:54:22Z</dcterms:created>
  <dcterms:modified xsi:type="dcterms:W3CDTF">2025-05-27T06:35:32Z</dcterms:modified>
  <cp:category/>
  <cp:contentStatus/>
</cp:coreProperties>
</file>